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1E97B7C-60AB-4ECF-87B5-C7A912A2BF34}" xr6:coauthVersionLast="47" xr6:coauthVersionMax="47" xr10:uidLastSave="{00000000-0000-0000-0000-000000000000}"/>
  <bookViews>
    <workbookView xWindow="-120" yWindow="-120" windowWidth="29040" windowHeight="15720" xr2:uid="{8A685D1B-8225-40B9-89E6-75BCF6192AF0}"/>
  </bookViews>
  <sheets>
    <sheet name="Small Volume" sheetId="1" r:id="rId1"/>
    <sheet name="Medium Volume" sheetId="2" r:id="rId2"/>
    <sheet name="Large Volume" sheetId="3" r:id="rId3"/>
    <sheet name="Seasonal" sheetId="6" r:id="rId4"/>
    <sheet name="Interruptible" sheetId="7" r:id="rId5"/>
  </sheets>
  <definedNames>
    <definedName name="_xlnm.Print_Area" localSheetId="4">Interruptible!$A$1:$L$33</definedName>
    <definedName name="_xlnm.Print_Area" localSheetId="2">'Large Volume'!$A$1:$O$32</definedName>
    <definedName name="_xlnm.Print_Area" localSheetId="1">'Medium Volume'!$A$1:$L$38</definedName>
    <definedName name="_xlnm.Print_Area" localSheetId="3">Seasonal!$A$1:$K$33</definedName>
    <definedName name="_xlnm.Print_Area" localSheetId="0">'Small Volume'!$B$1:$N$40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J38" i="1"/>
  <c r="I38" i="1"/>
  <c r="H38" i="1"/>
  <c r="F38" i="1"/>
  <c r="E38" i="1"/>
  <c r="I15" i="2" l="1"/>
  <c r="H15" i="2"/>
  <c r="G15" i="2"/>
  <c r="F15" i="2"/>
  <c r="E15" i="2"/>
  <c r="D15" i="2"/>
  <c r="K15" i="1"/>
  <c r="J15" i="1"/>
  <c r="I15" i="1"/>
  <c r="H15" i="1"/>
  <c r="E15" i="1"/>
  <c r="D15" i="1"/>
  <c r="C14" i="1" l="1"/>
  <c r="B15" i="1"/>
</calcChain>
</file>

<file path=xl/sharedStrings.xml><?xml version="1.0" encoding="utf-8"?>
<sst xmlns="http://schemas.openxmlformats.org/spreadsheetml/2006/main" count="494" uniqueCount="72">
  <si>
    <t>20:10:13:42</t>
  </si>
  <si>
    <t>Comparison of Rates</t>
  </si>
  <si>
    <t>Utility: MidAmerican Energy Company</t>
  </si>
  <si>
    <t>State</t>
  </si>
  <si>
    <t>Rate Code</t>
  </si>
  <si>
    <t>Basic Service Charge</t>
  </si>
  <si>
    <t>Distribution Charge</t>
  </si>
  <si>
    <t>Meter Charge</t>
  </si>
  <si>
    <t>Distribution Demand Charge</t>
  </si>
  <si>
    <t>Class 1</t>
  </si>
  <si>
    <t>Class 2</t>
  </si>
  <si>
    <t>Class 3</t>
  </si>
  <si>
    <t>Class 4</t>
  </si>
  <si>
    <t>1st 250 Therms</t>
  </si>
  <si>
    <t>MDR</t>
  </si>
  <si>
    <t>MHQ</t>
  </si>
  <si>
    <t>Illinois</t>
  </si>
  <si>
    <t>RV1</t>
  </si>
  <si>
    <t>RV2</t>
  </si>
  <si>
    <t>LVS</t>
  </si>
  <si>
    <t>n/a</t>
  </si>
  <si>
    <t>SVS</t>
  </si>
  <si>
    <t>LVF</t>
  </si>
  <si>
    <t>SVF</t>
  </si>
  <si>
    <t>MVF</t>
  </si>
  <si>
    <t>Nebraska</t>
  </si>
  <si>
    <t>SD Current</t>
  </si>
  <si>
    <t>MVS</t>
  </si>
  <si>
    <t>Medium Volume Transportation</t>
  </si>
  <si>
    <t>Large Volume Transportation</t>
  </si>
  <si>
    <t>Small Volume Transportation</t>
  </si>
  <si>
    <t>MVT</t>
  </si>
  <si>
    <t>LVT</t>
  </si>
  <si>
    <t>SVT</t>
  </si>
  <si>
    <t>LT</t>
  </si>
  <si>
    <t xml:space="preserve">MT </t>
  </si>
  <si>
    <t>ST</t>
  </si>
  <si>
    <t>MTM</t>
  </si>
  <si>
    <t>STM</t>
  </si>
  <si>
    <t>Large Seasonal Service</t>
  </si>
  <si>
    <t>Small Seasonal Service</t>
  </si>
  <si>
    <t>LSS</t>
  </si>
  <si>
    <t>SSS</t>
  </si>
  <si>
    <t>LVI</t>
  </si>
  <si>
    <t>SVI</t>
  </si>
  <si>
    <t>Test Year Ending December 31, 2025</t>
  </si>
  <si>
    <t>Docket No. NG26-___</t>
  </si>
  <si>
    <t>Individual Responsible: Derek Nelson</t>
  </si>
  <si>
    <t>Illinois-Proposed</t>
  </si>
  <si>
    <t>Iowa</t>
  </si>
  <si>
    <t>1st 100,000 therms</t>
  </si>
  <si>
    <t>&gt;100,000 therms</t>
  </si>
  <si>
    <t>Distribution Charge per therm</t>
  </si>
  <si>
    <t>Transport Admin Charge</t>
  </si>
  <si>
    <t>Interval Meter Charge</t>
  </si>
  <si>
    <t>Large Volume Service</t>
  </si>
  <si>
    <t>Medium Volume Service</t>
  </si>
  <si>
    <t>Small Volume Service</t>
  </si>
  <si>
    <t>Small Volume Interruptible Service</t>
  </si>
  <si>
    <t>Large Volume Interruptible Service</t>
  </si>
  <si>
    <t>Transport/Interval Meter Charge</t>
  </si>
  <si>
    <t>n/a*</t>
  </si>
  <si>
    <t>*Customer pays cost upfront</t>
  </si>
  <si>
    <t>Mar - Nov</t>
  </si>
  <si>
    <t>Dec - Feb</t>
  </si>
  <si>
    <t>Iowa-Proposed</t>
  </si>
  <si>
    <t>SD-Proposed</t>
  </si>
  <si>
    <t>INTS**</t>
  </si>
  <si>
    <t>**There is only one interruptible service rate in Iowa</t>
  </si>
  <si>
    <t>SGS**</t>
  </si>
  <si>
    <t>**There is only one seasonal rate in Iowa</t>
  </si>
  <si>
    <t>&gt;250 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</si>
</sst>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2" borderId="1" xfId="0" applyFont="1" applyFill="1" applyBorder="1"/>
    <xf numFmtId="164" fontId="2" fillId="0" borderId="10" xfId="1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2" fillId="0" borderId="8" xfId="0" applyFont="1" applyBorder="1"/>
    <xf numFmtId="0" fontId="5" fillId="0" borderId="0" xfId="0" applyFont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165" fontId="2" fillId="0" borderId="2" xfId="0" applyNumberFormat="1" applyFont="1" applyBorder="1"/>
    <xf numFmtId="165" fontId="2" fillId="0" borderId="2" xfId="1" applyNumberFormat="1" applyFont="1" applyFill="1" applyBorder="1" applyAlignment="1"/>
    <xf numFmtId="165" fontId="2" fillId="0" borderId="2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165" fontId="2" fillId="0" borderId="4" xfId="1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B879-6E34-4088-BA72-843972453B63}">
  <dimension ref="B1:AS61"/>
  <sheetViews>
    <sheetView tabSelected="1" topLeftCell="A3" zoomScale="85" zoomScaleNormal="85" workbookViewId="0">
      <selection activeCell="D27" sqref="D27"/>
    </sheetView>
  </sheetViews>
  <sheetFormatPr defaultRowHeight="15.75" x14ac:dyDescent="0.25"/>
  <cols>
    <col min="1" max="1" width="1" style="2" customWidth="1"/>
    <col min="2" max="2" width="20.140625" style="2" bestFit="1" customWidth="1"/>
    <col min="3" max="3" width="15.85546875" style="2" bestFit="1" customWidth="1"/>
    <col min="4" max="4" width="25.85546875" style="2" customWidth="1"/>
    <col min="5" max="5" width="22" style="2" bestFit="1" customWidth="1"/>
    <col min="6" max="6" width="14.140625" style="2" customWidth="1"/>
    <col min="7" max="7" width="11.7109375" style="2" customWidth="1"/>
    <col min="8" max="10" width="11.5703125" style="2" bestFit="1" customWidth="1"/>
    <col min="11" max="11" width="13.140625" style="2" customWidth="1"/>
    <col min="12" max="12" width="22.28515625" style="2" bestFit="1" customWidth="1"/>
    <col min="13" max="13" width="21.85546875" style="2" customWidth="1"/>
    <col min="14" max="14" width="1" customWidth="1"/>
    <col min="15" max="15" width="17.28515625" bestFit="1" customWidth="1"/>
    <col min="17" max="17" width="11.28515625" customWidth="1"/>
    <col min="18" max="19" width="11.5703125" customWidth="1"/>
    <col min="20" max="20" width="10" bestFit="1" customWidth="1"/>
    <col min="21" max="21" width="9.140625" customWidth="1"/>
    <col min="27" max="27" width="14.140625" customWidth="1"/>
    <col min="28" max="28" width="1" customWidth="1"/>
    <col min="29" max="29" width="17.28515625" bestFit="1" customWidth="1"/>
    <col min="30" max="30" width="11.28515625" customWidth="1"/>
    <col min="31" max="31" width="13.140625" customWidth="1"/>
    <col min="32" max="32" width="16.7109375" customWidth="1"/>
    <col min="33" max="34" width="14.140625" customWidth="1"/>
    <col min="35" max="35" width="10.85546875" customWidth="1"/>
    <col min="36" max="36" width="11.5703125" customWidth="1"/>
    <col min="37" max="37" width="8.42578125" customWidth="1"/>
    <col min="38" max="38" width="9.140625" customWidth="1"/>
    <col min="39" max="39" width="9.42578125" customWidth="1"/>
    <col min="40" max="40" width="9" customWidth="1"/>
    <col min="41" max="41" width="13.85546875" customWidth="1"/>
    <col min="46" max="16384" width="9.140625" style="2"/>
  </cols>
  <sheetData>
    <row r="1" spans="2:13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2:13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2:13" x14ac:dyDescent="0.25">
      <c r="B3" s="40" t="s">
        <v>45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2:13" x14ac:dyDescent="0.25">
      <c r="B5" s="40" t="s">
        <v>46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2:13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2:13" x14ac:dyDescent="0.25">
      <c r="B7" s="40" t="s">
        <v>47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9" spans="2:13" x14ac:dyDescent="0.25">
      <c r="B9" s="35" t="s">
        <v>57</v>
      </c>
      <c r="C9" s="36"/>
      <c r="D9" s="36"/>
      <c r="E9" s="36"/>
      <c r="F9" s="36"/>
      <c r="G9" s="36"/>
      <c r="H9" s="36"/>
      <c r="I9" s="36"/>
      <c r="J9" s="36"/>
      <c r="K9" s="37"/>
    </row>
    <row r="10" spans="2:13" ht="15" customHeight="1" x14ac:dyDescent="0.25">
      <c r="B10" s="38" t="s">
        <v>3</v>
      </c>
      <c r="C10" s="32" t="s">
        <v>4</v>
      </c>
      <c r="D10" s="33" t="s">
        <v>5</v>
      </c>
      <c r="E10" s="35" t="s">
        <v>6</v>
      </c>
      <c r="F10" s="36"/>
      <c r="G10" s="37"/>
      <c r="H10" s="35" t="s">
        <v>7</v>
      </c>
      <c r="I10" s="36"/>
      <c r="J10" s="36"/>
      <c r="K10" s="37"/>
    </row>
    <row r="11" spans="2:13" ht="31.5" customHeight="1" x14ac:dyDescent="0.25">
      <c r="B11" s="38"/>
      <c r="C11" s="32"/>
      <c r="D11" s="34"/>
      <c r="E11" s="5" t="s">
        <v>13</v>
      </c>
      <c r="F11" s="47" t="s">
        <v>71</v>
      </c>
      <c r="G11" s="48"/>
      <c r="H11" s="5" t="s">
        <v>9</v>
      </c>
      <c r="I11" s="5" t="s">
        <v>10</v>
      </c>
      <c r="J11" s="5" t="s">
        <v>11</v>
      </c>
      <c r="K11" s="5" t="s">
        <v>12</v>
      </c>
    </row>
    <row r="12" spans="2:13" x14ac:dyDescent="0.25">
      <c r="B12" s="19" t="s">
        <v>16</v>
      </c>
      <c r="C12" s="20" t="s">
        <v>17</v>
      </c>
      <c r="D12" s="21">
        <v>12.69</v>
      </c>
      <c r="E12" s="30">
        <v>7.664E-2</v>
      </c>
      <c r="F12" s="45"/>
      <c r="G12" s="31"/>
      <c r="H12" s="23">
        <v>2.83</v>
      </c>
      <c r="I12" s="23">
        <v>31.13</v>
      </c>
      <c r="J12" s="23">
        <v>56.62</v>
      </c>
      <c r="K12" s="23">
        <v>131.62</v>
      </c>
    </row>
    <row r="13" spans="2:13" x14ac:dyDescent="0.25">
      <c r="B13" s="19" t="s">
        <v>16</v>
      </c>
      <c r="C13" s="20" t="s">
        <v>21</v>
      </c>
      <c r="D13" s="21">
        <v>12.69</v>
      </c>
      <c r="E13" s="30">
        <v>7.664E-2</v>
      </c>
      <c r="F13" s="45"/>
      <c r="G13" s="31"/>
      <c r="H13" s="23">
        <v>2.83</v>
      </c>
      <c r="I13" s="23">
        <v>31.13</v>
      </c>
      <c r="J13" s="23">
        <v>56.62</v>
      </c>
      <c r="K13" s="23">
        <v>131.62</v>
      </c>
    </row>
    <row r="14" spans="2:13" x14ac:dyDescent="0.25">
      <c r="B14" s="19" t="s">
        <v>48</v>
      </c>
      <c r="C14" s="20" t="str">
        <f>C12</f>
        <v>RV1</v>
      </c>
      <c r="D14" s="21">
        <v>11.42</v>
      </c>
      <c r="E14" s="30">
        <v>0.14011000000000001</v>
      </c>
      <c r="F14" s="45"/>
      <c r="G14" s="31"/>
      <c r="H14" s="23">
        <v>4.43</v>
      </c>
      <c r="I14" s="23">
        <v>30.99</v>
      </c>
      <c r="J14" s="23">
        <v>79.680000000000007</v>
      </c>
      <c r="K14" s="23">
        <v>146.08000000000001</v>
      </c>
    </row>
    <row r="15" spans="2:13" x14ac:dyDescent="0.25">
      <c r="B15" s="19" t="str">
        <f>B14</f>
        <v>Illinois-Proposed</v>
      </c>
      <c r="C15" s="20" t="s">
        <v>21</v>
      </c>
      <c r="D15" s="21">
        <f>D14</f>
        <v>11.42</v>
      </c>
      <c r="E15" s="30">
        <f>E14</f>
        <v>0.14011000000000001</v>
      </c>
      <c r="F15" s="45"/>
      <c r="G15" s="31"/>
      <c r="H15" s="23">
        <f>H14</f>
        <v>4.43</v>
      </c>
      <c r="I15" s="23">
        <f>I14</f>
        <v>30.99</v>
      </c>
      <c r="J15" s="23">
        <f>J14</f>
        <v>79.680000000000007</v>
      </c>
      <c r="K15" s="23">
        <f>K14</f>
        <v>146.08000000000001</v>
      </c>
    </row>
    <row r="16" spans="2:13" x14ac:dyDescent="0.25">
      <c r="B16" s="19" t="s">
        <v>49</v>
      </c>
      <c r="C16" s="20" t="s">
        <v>21</v>
      </c>
      <c r="D16" s="23">
        <v>10</v>
      </c>
      <c r="E16" s="26">
        <v>0.13696</v>
      </c>
      <c r="F16" s="43">
        <v>9.6970000000000001E-2</v>
      </c>
      <c r="G16" s="44"/>
      <c r="H16" s="23">
        <v>4.5</v>
      </c>
      <c r="I16" s="23">
        <v>23.5</v>
      </c>
      <c r="J16" s="23">
        <v>58.5</v>
      </c>
      <c r="K16" s="23">
        <v>111.5</v>
      </c>
    </row>
    <row r="17" spans="2:13" x14ac:dyDescent="0.25">
      <c r="B17" s="19" t="s">
        <v>65</v>
      </c>
      <c r="C17" s="20" t="s">
        <v>21</v>
      </c>
      <c r="D17" s="23">
        <v>11</v>
      </c>
      <c r="E17" s="43">
        <v>0.17054</v>
      </c>
      <c r="F17" s="46"/>
      <c r="G17" s="44"/>
      <c r="H17" s="23">
        <v>4.5</v>
      </c>
      <c r="I17" s="23">
        <v>37.5</v>
      </c>
      <c r="J17" s="23">
        <v>100</v>
      </c>
      <c r="K17" s="23">
        <v>185</v>
      </c>
    </row>
    <row r="18" spans="2:13" x14ac:dyDescent="0.25">
      <c r="B18" s="19" t="s">
        <v>25</v>
      </c>
      <c r="C18" s="20" t="s">
        <v>23</v>
      </c>
      <c r="D18" s="23">
        <v>10</v>
      </c>
      <c r="E18" s="26">
        <v>0.13667000000000001</v>
      </c>
      <c r="F18" s="43">
        <v>8.9169999999999999E-2</v>
      </c>
      <c r="G18" s="44"/>
      <c r="H18" s="20" t="s">
        <v>20</v>
      </c>
      <c r="I18" s="20" t="s">
        <v>20</v>
      </c>
      <c r="J18" s="20" t="s">
        <v>20</v>
      </c>
      <c r="K18" s="20" t="s">
        <v>20</v>
      </c>
    </row>
    <row r="19" spans="2:13" x14ac:dyDescent="0.25">
      <c r="B19" s="19" t="s">
        <v>26</v>
      </c>
      <c r="C19" s="20" t="s">
        <v>21</v>
      </c>
      <c r="D19" s="23">
        <v>6.25</v>
      </c>
      <c r="E19" s="26">
        <v>0.21951000000000001</v>
      </c>
      <c r="F19" s="43">
        <v>0.16456999999999999</v>
      </c>
      <c r="G19" s="44"/>
      <c r="H19" s="23">
        <v>3</v>
      </c>
      <c r="I19" s="23">
        <v>15</v>
      </c>
      <c r="J19" s="23">
        <v>40</v>
      </c>
      <c r="K19" s="23">
        <v>70</v>
      </c>
    </row>
    <row r="20" spans="2:13" x14ac:dyDescent="0.25">
      <c r="B20" s="19" t="s">
        <v>66</v>
      </c>
      <c r="C20" s="20" t="s">
        <v>21</v>
      </c>
      <c r="D20" s="23">
        <v>7.65</v>
      </c>
      <c r="E20" s="26">
        <v>0.23280999999999999</v>
      </c>
      <c r="F20" s="43">
        <v>0.23280999999999999</v>
      </c>
      <c r="G20" s="44"/>
      <c r="H20" s="23">
        <v>4.75</v>
      </c>
      <c r="I20" s="23">
        <v>38</v>
      </c>
      <c r="J20" s="23">
        <v>104</v>
      </c>
      <c r="K20" s="23">
        <v>179</v>
      </c>
    </row>
    <row r="21" spans="2:13" x14ac:dyDescent="0.25">
      <c r="M21" s="8"/>
    </row>
    <row r="22" spans="2:13" ht="15" customHeight="1" x14ac:dyDescent="0.25">
      <c r="B22" s="35" t="s">
        <v>30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</row>
    <row r="23" spans="2:13" x14ac:dyDescent="0.25">
      <c r="B23" s="38" t="s">
        <v>3</v>
      </c>
      <c r="C23" s="32" t="s">
        <v>4</v>
      </c>
      <c r="D23" s="33" t="s">
        <v>5</v>
      </c>
      <c r="E23" s="35" t="s">
        <v>6</v>
      </c>
      <c r="F23" s="36"/>
      <c r="G23" s="37"/>
      <c r="H23" s="35" t="s">
        <v>7</v>
      </c>
      <c r="I23" s="36"/>
      <c r="J23" s="36"/>
      <c r="K23" s="37"/>
      <c r="L23" s="32" t="s">
        <v>53</v>
      </c>
      <c r="M23" s="32" t="s">
        <v>60</v>
      </c>
    </row>
    <row r="24" spans="2:13" ht="31.5" customHeight="1" x14ac:dyDescent="0.25">
      <c r="B24" s="38"/>
      <c r="C24" s="32"/>
      <c r="D24" s="34"/>
      <c r="E24" s="5" t="s">
        <v>13</v>
      </c>
      <c r="F24" s="47" t="s">
        <v>71</v>
      </c>
      <c r="G24" s="48"/>
      <c r="H24" s="5" t="s">
        <v>9</v>
      </c>
      <c r="I24" s="5" t="s">
        <v>10</v>
      </c>
      <c r="J24" s="5" t="s">
        <v>11</v>
      </c>
      <c r="K24" s="5" t="s">
        <v>12</v>
      </c>
      <c r="L24" s="32"/>
      <c r="M24" s="32"/>
    </row>
    <row r="25" spans="2:13" x14ac:dyDescent="0.25">
      <c r="B25" s="19" t="s">
        <v>16</v>
      </c>
      <c r="C25" s="20" t="s">
        <v>33</v>
      </c>
      <c r="D25" s="21">
        <v>12.69</v>
      </c>
      <c r="E25" s="30">
        <v>6.5909999999999996E-2</v>
      </c>
      <c r="F25" s="45"/>
      <c r="G25" s="31"/>
      <c r="H25" s="23">
        <v>2.83</v>
      </c>
      <c r="I25" s="23">
        <v>31.13</v>
      </c>
      <c r="J25" s="23">
        <v>56.62</v>
      </c>
      <c r="K25" s="23">
        <v>131.62</v>
      </c>
      <c r="L25" s="23">
        <v>38.24</v>
      </c>
      <c r="M25" s="23">
        <v>20.27</v>
      </c>
    </row>
    <row r="26" spans="2:13" x14ac:dyDescent="0.25">
      <c r="B26" s="19" t="s">
        <v>48</v>
      </c>
      <c r="C26" s="20" t="s">
        <v>33</v>
      </c>
      <c r="D26" s="21">
        <v>11.42</v>
      </c>
      <c r="E26" s="30">
        <v>0.12494</v>
      </c>
      <c r="F26" s="45"/>
      <c r="G26" s="31"/>
      <c r="H26" s="23">
        <v>4.43</v>
      </c>
      <c r="I26" s="23">
        <v>30.99</v>
      </c>
      <c r="J26" s="23">
        <v>79.680000000000007</v>
      </c>
      <c r="K26" s="23">
        <v>146.08000000000001</v>
      </c>
      <c r="L26" s="23">
        <v>202.87</v>
      </c>
      <c r="M26" s="23">
        <v>73.930000000000007</v>
      </c>
    </row>
    <row r="27" spans="2:13" x14ac:dyDescent="0.25">
      <c r="B27" s="19" t="s">
        <v>49</v>
      </c>
      <c r="C27" s="20" t="s">
        <v>33</v>
      </c>
      <c r="D27" s="23">
        <v>10</v>
      </c>
      <c r="E27" s="26">
        <v>0.13696</v>
      </c>
      <c r="F27" s="43">
        <v>9.6970000000000001E-2</v>
      </c>
      <c r="G27" s="44"/>
      <c r="H27" s="23">
        <v>4.5</v>
      </c>
      <c r="I27" s="23">
        <v>23.5</v>
      </c>
      <c r="J27" s="23">
        <v>58.5</v>
      </c>
      <c r="K27" s="23">
        <v>111.5</v>
      </c>
      <c r="L27" s="23">
        <v>165</v>
      </c>
      <c r="M27" s="23" t="s">
        <v>20</v>
      </c>
    </row>
    <row r="28" spans="2:13" x14ac:dyDescent="0.25">
      <c r="B28" s="19" t="s">
        <v>65</v>
      </c>
      <c r="C28" s="20" t="s">
        <v>33</v>
      </c>
      <c r="D28" s="23">
        <v>11</v>
      </c>
      <c r="E28" s="43">
        <v>0.17054</v>
      </c>
      <c r="F28" s="46"/>
      <c r="G28" s="44"/>
      <c r="H28" s="23">
        <v>4.5</v>
      </c>
      <c r="I28" s="23">
        <v>37.5</v>
      </c>
      <c r="J28" s="23">
        <v>100</v>
      </c>
      <c r="K28" s="23">
        <v>185</v>
      </c>
      <c r="L28" s="23">
        <v>200</v>
      </c>
      <c r="M28" s="23" t="s">
        <v>20</v>
      </c>
    </row>
    <row r="29" spans="2:13" x14ac:dyDescent="0.25">
      <c r="B29" s="19" t="s">
        <v>25</v>
      </c>
      <c r="C29" s="20" t="s">
        <v>36</v>
      </c>
      <c r="D29" s="23">
        <v>16</v>
      </c>
      <c r="E29" s="43">
        <v>0.11254</v>
      </c>
      <c r="F29" s="46"/>
      <c r="G29" s="44"/>
      <c r="H29" s="20" t="s">
        <v>20</v>
      </c>
      <c r="I29" s="20" t="s">
        <v>20</v>
      </c>
      <c r="J29" s="20" t="s">
        <v>20</v>
      </c>
      <c r="K29" s="20" t="s">
        <v>20</v>
      </c>
      <c r="L29" s="20" t="s">
        <v>20</v>
      </c>
      <c r="M29" s="20" t="s">
        <v>61</v>
      </c>
    </row>
    <row r="30" spans="2:13" x14ac:dyDescent="0.25">
      <c r="B30" s="19" t="s">
        <v>26</v>
      </c>
      <c r="C30" s="20" t="s">
        <v>33</v>
      </c>
      <c r="D30" s="23">
        <v>6.25</v>
      </c>
      <c r="E30" s="26">
        <v>0.21951000000000001</v>
      </c>
      <c r="F30" s="43">
        <v>0.16456999999999999</v>
      </c>
      <c r="G30" s="44"/>
      <c r="H30" s="23">
        <v>3</v>
      </c>
      <c r="I30" s="23">
        <v>15</v>
      </c>
      <c r="J30" s="23">
        <v>40</v>
      </c>
      <c r="K30" s="23">
        <v>70</v>
      </c>
      <c r="L30" s="23">
        <v>40</v>
      </c>
      <c r="M30" s="23">
        <v>35</v>
      </c>
    </row>
    <row r="31" spans="2:13" x14ac:dyDescent="0.25">
      <c r="B31" s="19" t="s">
        <v>66</v>
      </c>
      <c r="C31" s="20" t="s">
        <v>33</v>
      </c>
      <c r="D31" s="23">
        <v>7.65</v>
      </c>
      <c r="E31" s="26">
        <v>0.23280999999999999</v>
      </c>
      <c r="F31" s="43">
        <v>0.23280999999999999</v>
      </c>
      <c r="G31" s="44"/>
      <c r="H31" s="23">
        <v>4.75</v>
      </c>
      <c r="I31" s="23">
        <v>38</v>
      </c>
      <c r="J31" s="23">
        <v>104</v>
      </c>
      <c r="K31" s="23">
        <v>179</v>
      </c>
      <c r="L31" s="23">
        <v>60</v>
      </c>
      <c r="M31" s="23">
        <v>50</v>
      </c>
    </row>
    <row r="32" spans="2:13" x14ac:dyDescent="0.25">
      <c r="B32" s="19" t="s">
        <v>16</v>
      </c>
      <c r="C32" s="20" t="s">
        <v>38</v>
      </c>
      <c r="D32" s="23" t="s">
        <v>20</v>
      </c>
      <c r="E32" s="43" t="s">
        <v>20</v>
      </c>
      <c r="F32" s="46"/>
      <c r="G32" s="44"/>
      <c r="H32" s="23" t="s">
        <v>20</v>
      </c>
      <c r="I32" s="23" t="s">
        <v>20</v>
      </c>
      <c r="J32" s="23" t="s">
        <v>20</v>
      </c>
      <c r="K32" s="23" t="s">
        <v>20</v>
      </c>
      <c r="L32" s="23" t="s">
        <v>20</v>
      </c>
      <c r="M32" s="23" t="s">
        <v>20</v>
      </c>
    </row>
    <row r="33" spans="2:13" x14ac:dyDescent="0.25">
      <c r="B33" s="19" t="s">
        <v>48</v>
      </c>
      <c r="C33" s="20" t="s">
        <v>38</v>
      </c>
      <c r="D33" s="23" t="s">
        <v>20</v>
      </c>
      <c r="E33" s="43" t="s">
        <v>20</v>
      </c>
      <c r="F33" s="46"/>
      <c r="G33" s="44"/>
      <c r="H33" s="23" t="s">
        <v>20</v>
      </c>
      <c r="I33" s="23" t="s">
        <v>20</v>
      </c>
      <c r="J33" s="23" t="s">
        <v>20</v>
      </c>
      <c r="K33" s="23" t="s">
        <v>20</v>
      </c>
      <c r="L33" s="23" t="s">
        <v>20</v>
      </c>
      <c r="M33" s="23" t="s">
        <v>20</v>
      </c>
    </row>
    <row r="34" spans="2:13" x14ac:dyDescent="0.25">
      <c r="B34" s="19" t="s">
        <v>49</v>
      </c>
      <c r="C34" s="20" t="s">
        <v>38</v>
      </c>
      <c r="D34" s="23">
        <v>10</v>
      </c>
      <c r="E34" s="26">
        <v>0.13696</v>
      </c>
      <c r="F34" s="43">
        <v>9.6970000000000001E-2</v>
      </c>
      <c r="G34" s="44"/>
      <c r="H34" s="23">
        <v>4.5</v>
      </c>
      <c r="I34" s="23">
        <v>23.5</v>
      </c>
      <c r="J34" s="23">
        <v>58.5</v>
      </c>
      <c r="K34" s="23">
        <v>111.5</v>
      </c>
      <c r="L34" s="23">
        <v>16</v>
      </c>
      <c r="M34" s="20" t="s">
        <v>20</v>
      </c>
    </row>
    <row r="35" spans="2:13" x14ac:dyDescent="0.25">
      <c r="B35" s="19" t="s">
        <v>65</v>
      </c>
      <c r="C35" s="20" t="s">
        <v>38</v>
      </c>
      <c r="D35" s="23">
        <v>11</v>
      </c>
      <c r="E35" s="43">
        <v>0.17054</v>
      </c>
      <c r="F35" s="46"/>
      <c r="G35" s="44"/>
      <c r="H35" s="23">
        <v>4.5</v>
      </c>
      <c r="I35" s="23">
        <v>37.5</v>
      </c>
      <c r="J35" s="23">
        <v>100</v>
      </c>
      <c r="K35" s="23">
        <v>185</v>
      </c>
      <c r="L35" s="23">
        <v>20</v>
      </c>
      <c r="M35" s="23" t="s">
        <v>20</v>
      </c>
    </row>
    <row r="36" spans="2:13" x14ac:dyDescent="0.25">
      <c r="B36" s="19" t="s">
        <v>25</v>
      </c>
      <c r="C36" s="20" t="s">
        <v>38</v>
      </c>
      <c r="D36" s="23">
        <v>10</v>
      </c>
      <c r="E36" s="26">
        <v>0.13667000000000001</v>
      </c>
      <c r="F36" s="43">
        <v>8.9169999999999999E-2</v>
      </c>
      <c r="G36" s="44"/>
      <c r="H36" s="20" t="s">
        <v>20</v>
      </c>
      <c r="I36" s="20" t="s">
        <v>20</v>
      </c>
      <c r="J36" s="20" t="s">
        <v>20</v>
      </c>
      <c r="K36" s="20" t="s">
        <v>20</v>
      </c>
      <c r="L36" s="23">
        <v>14</v>
      </c>
      <c r="M36" s="20" t="s">
        <v>20</v>
      </c>
    </row>
    <row r="37" spans="2:13" x14ac:dyDescent="0.25">
      <c r="B37" s="19" t="s">
        <v>26</v>
      </c>
      <c r="C37" s="20" t="s">
        <v>38</v>
      </c>
      <c r="D37" s="23">
        <v>6.25</v>
      </c>
      <c r="E37" s="26">
        <v>0.21951000000000001</v>
      </c>
      <c r="F37" s="43">
        <v>0.16456999999999999</v>
      </c>
      <c r="G37" s="44"/>
      <c r="H37" s="23">
        <v>3</v>
      </c>
      <c r="I37" s="23">
        <v>15</v>
      </c>
      <c r="J37" s="23">
        <v>40</v>
      </c>
      <c r="K37" s="23">
        <v>70</v>
      </c>
      <c r="L37" s="23">
        <v>16</v>
      </c>
      <c r="M37" s="20" t="s">
        <v>20</v>
      </c>
    </row>
    <row r="38" spans="2:13" x14ac:dyDescent="0.25">
      <c r="B38" s="19" t="s">
        <v>66</v>
      </c>
      <c r="C38" s="20" t="s">
        <v>38</v>
      </c>
      <c r="D38" s="23">
        <v>7.65</v>
      </c>
      <c r="E38" s="26">
        <f>E31</f>
        <v>0.23280999999999999</v>
      </c>
      <c r="F38" s="43">
        <f>F31</f>
        <v>0.23280999999999999</v>
      </c>
      <c r="G38" s="44"/>
      <c r="H38" s="23">
        <f>H31</f>
        <v>4.75</v>
      </c>
      <c r="I38" s="23">
        <f>I31</f>
        <v>38</v>
      </c>
      <c r="J38" s="23">
        <f>J31</f>
        <v>104</v>
      </c>
      <c r="K38" s="23">
        <f>K31</f>
        <v>179</v>
      </c>
      <c r="L38" s="23">
        <v>20</v>
      </c>
      <c r="M38" s="23" t="s">
        <v>20</v>
      </c>
    </row>
    <row r="40" spans="2:13" customFormat="1" x14ac:dyDescent="0.25">
      <c r="B40" s="7" t="s">
        <v>62</v>
      </c>
    </row>
    <row r="41" spans="2:13" customFormat="1" ht="15" x14ac:dyDescent="0.25"/>
    <row r="42" spans="2:13" customFormat="1" ht="15" x14ac:dyDescent="0.25"/>
    <row r="43" spans="2:13" customFormat="1" ht="15" x14ac:dyDescent="0.25"/>
    <row r="44" spans="2:13" customFormat="1" ht="15" x14ac:dyDescent="0.25"/>
    <row r="45" spans="2:13" customFormat="1" ht="15" x14ac:dyDescent="0.25"/>
    <row r="46" spans="2:13" customFormat="1" ht="15" x14ac:dyDescent="0.25"/>
    <row r="47" spans="2:13" customFormat="1" ht="15" x14ac:dyDescent="0.25"/>
    <row r="48" spans="2:13" customFormat="1" ht="15" x14ac:dyDescent="0.25"/>
    <row r="49" spans="2:2" customFormat="1" ht="33.75" customHeight="1" x14ac:dyDescent="0.25"/>
    <row r="50" spans="2:2" customFormat="1" ht="15" x14ac:dyDescent="0.25"/>
    <row r="51" spans="2:2" customFormat="1" ht="15" x14ac:dyDescent="0.25"/>
    <row r="52" spans="2:2" customFormat="1" ht="30" customHeight="1" x14ac:dyDescent="0.25"/>
    <row r="53" spans="2:2" customFormat="1" ht="15" x14ac:dyDescent="0.25"/>
    <row r="54" spans="2:2" customFormat="1" ht="15" x14ac:dyDescent="0.25"/>
    <row r="55" spans="2:2" customFormat="1" ht="15" x14ac:dyDescent="0.25"/>
    <row r="56" spans="2:2" customFormat="1" ht="15" x14ac:dyDescent="0.25"/>
    <row r="57" spans="2:2" customFormat="1" ht="15" x14ac:dyDescent="0.25"/>
    <row r="58" spans="2:2" customFormat="1" ht="15" x14ac:dyDescent="0.25"/>
    <row r="61" spans="2:2" x14ac:dyDescent="0.25">
      <c r="B61" s="16"/>
    </row>
  </sheetData>
  <mergeCells count="46">
    <mergeCell ref="B1:M1"/>
    <mergeCell ref="B3:M3"/>
    <mergeCell ref="B9:K9"/>
    <mergeCell ref="E32:G32"/>
    <mergeCell ref="E33:G33"/>
    <mergeCell ref="B7:M7"/>
    <mergeCell ref="B6:M6"/>
    <mergeCell ref="B5:M5"/>
    <mergeCell ref="B4:M4"/>
    <mergeCell ref="B2:M2"/>
    <mergeCell ref="F20:G20"/>
    <mergeCell ref="F16:G16"/>
    <mergeCell ref="M23:M24"/>
    <mergeCell ref="B22:M22"/>
    <mergeCell ref="D23:D24"/>
    <mergeCell ref="B10:B11"/>
    <mergeCell ref="C10:C11"/>
    <mergeCell ref="D10:D11"/>
    <mergeCell ref="L23:L24"/>
    <mergeCell ref="B23:B24"/>
    <mergeCell ref="H10:K10"/>
    <mergeCell ref="E10:G10"/>
    <mergeCell ref="E23:G23"/>
    <mergeCell ref="C23:C24"/>
    <mergeCell ref="H23:K23"/>
    <mergeCell ref="E12:G12"/>
    <mergeCell ref="E13:G13"/>
    <mergeCell ref="F18:G18"/>
    <mergeCell ref="F19:G19"/>
    <mergeCell ref="E14:G14"/>
    <mergeCell ref="E15:G15"/>
    <mergeCell ref="F11:G11"/>
    <mergeCell ref="F38:G38"/>
    <mergeCell ref="F36:G36"/>
    <mergeCell ref="E26:G26"/>
    <mergeCell ref="E17:G17"/>
    <mergeCell ref="E28:G28"/>
    <mergeCell ref="F34:G34"/>
    <mergeCell ref="E29:G29"/>
    <mergeCell ref="F30:G30"/>
    <mergeCell ref="F31:G31"/>
    <mergeCell ref="F37:G37"/>
    <mergeCell ref="E25:G25"/>
    <mergeCell ref="F27:G27"/>
    <mergeCell ref="E35:G35"/>
    <mergeCell ref="F24:G24"/>
  </mergeCells>
  <pageMargins left="0.7" right="0.7" top="0.53749999999999998" bottom="0.90625" header="0.3" footer="0.3"/>
  <pageSetup scale="52" orientation="landscape" r:id="rId1"/>
  <headerFooter>
    <oddHeader>&amp;R&amp;"Times New Roman,Regular"Page &amp;P of &amp;N</oddHeader>
  </headerFooter>
  <colBreaks count="1" manualBreakCount="1">
    <brk id="14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F475-9BE0-4FBD-AEB1-1AD396855787}">
  <dimension ref="A1:K51"/>
  <sheetViews>
    <sheetView zoomScale="85" zoomScaleNormal="85" workbookViewId="0">
      <selection activeCell="E16" sqref="E16"/>
    </sheetView>
  </sheetViews>
  <sheetFormatPr defaultRowHeight="15.75" x14ac:dyDescent="0.25"/>
  <cols>
    <col min="1" max="1" width="1" style="2" customWidth="1"/>
    <col min="2" max="2" width="17.28515625" style="2" bestFit="1" customWidth="1"/>
    <col min="3" max="3" width="9.140625" style="2"/>
    <col min="4" max="4" width="20.42578125" style="2" bestFit="1" customWidth="1"/>
    <col min="5" max="5" width="22.42578125" style="2" customWidth="1"/>
    <col min="6" max="6" width="13.7109375" style="2" customWidth="1"/>
    <col min="7" max="7" width="18.140625" style="2" customWidth="1"/>
    <col min="8" max="8" width="11.5703125" style="2" bestFit="1" customWidth="1"/>
    <col min="9" max="9" width="12.5703125" style="2" bestFit="1" customWidth="1"/>
    <col min="10" max="10" width="22" style="2" customWidth="1"/>
    <col min="11" max="11" width="31.42578125" style="2" customWidth="1"/>
    <col min="12" max="12" width="1" style="2" customWidth="1"/>
    <col min="13" max="16384" width="9.140625" style="2"/>
  </cols>
  <sheetData>
    <row r="1" spans="2:1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2:11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x14ac:dyDescent="0.25">
      <c r="B3" s="40" t="s">
        <v>45</v>
      </c>
      <c r="C3" s="40"/>
      <c r="D3" s="40"/>
      <c r="E3" s="40"/>
      <c r="F3" s="40"/>
      <c r="G3" s="40"/>
      <c r="H3" s="40"/>
      <c r="I3" s="40"/>
      <c r="J3" s="40"/>
      <c r="K3" s="40"/>
    </row>
    <row r="4" spans="2:11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</row>
    <row r="5" spans="2:11" x14ac:dyDescent="0.25">
      <c r="B5" s="40" t="s">
        <v>46</v>
      </c>
      <c r="C5" s="40"/>
      <c r="D5" s="40"/>
      <c r="E5" s="40"/>
      <c r="F5" s="40"/>
      <c r="G5" s="40"/>
      <c r="H5" s="40"/>
      <c r="I5" s="40"/>
      <c r="J5" s="40"/>
      <c r="K5" s="40"/>
    </row>
    <row r="6" spans="2:1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2:11" x14ac:dyDescent="0.25">
      <c r="B7" s="40" t="s">
        <v>47</v>
      </c>
      <c r="C7" s="40"/>
      <c r="D7" s="40"/>
      <c r="E7" s="40"/>
      <c r="F7" s="40"/>
      <c r="G7" s="40"/>
      <c r="H7" s="40"/>
      <c r="I7" s="40"/>
      <c r="J7" s="40"/>
      <c r="K7" s="40"/>
    </row>
    <row r="9" spans="2:11" x14ac:dyDescent="0.25">
      <c r="B9" s="35" t="s">
        <v>56</v>
      </c>
      <c r="C9" s="36"/>
      <c r="D9" s="36"/>
      <c r="E9" s="36"/>
      <c r="F9" s="36"/>
      <c r="G9" s="36"/>
      <c r="H9" s="36"/>
      <c r="I9" s="37"/>
      <c r="J9"/>
      <c r="K9"/>
    </row>
    <row r="10" spans="2:11" ht="15" customHeight="1" x14ac:dyDescent="0.25">
      <c r="B10" s="38" t="s">
        <v>3</v>
      </c>
      <c r="C10" s="32" t="s">
        <v>4</v>
      </c>
      <c r="D10" s="33" t="s">
        <v>5</v>
      </c>
      <c r="E10" s="33" t="s">
        <v>52</v>
      </c>
      <c r="F10" s="38" t="s">
        <v>7</v>
      </c>
      <c r="G10" s="38"/>
      <c r="H10" s="38"/>
      <c r="I10" s="38"/>
    </row>
    <row r="11" spans="2:11" x14ac:dyDescent="0.25">
      <c r="B11" s="38"/>
      <c r="C11" s="32"/>
      <c r="D11" s="34"/>
      <c r="E11" s="34"/>
      <c r="F11" s="6" t="s">
        <v>9</v>
      </c>
      <c r="G11" s="6" t="s">
        <v>10</v>
      </c>
      <c r="H11" s="6" t="s">
        <v>11</v>
      </c>
      <c r="I11" s="6" t="s">
        <v>12</v>
      </c>
    </row>
    <row r="12" spans="2:11" x14ac:dyDescent="0.25">
      <c r="B12" s="19" t="s">
        <v>16</v>
      </c>
      <c r="C12" s="20" t="s">
        <v>18</v>
      </c>
      <c r="D12" s="21">
        <v>93.18</v>
      </c>
      <c r="E12" s="28">
        <v>5.6820000000000002E-2</v>
      </c>
      <c r="F12" s="23">
        <v>2.83</v>
      </c>
      <c r="G12" s="23">
        <v>31.13</v>
      </c>
      <c r="H12" s="23">
        <v>56.62</v>
      </c>
      <c r="I12" s="23">
        <v>131.62</v>
      </c>
    </row>
    <row r="13" spans="2:11" x14ac:dyDescent="0.25">
      <c r="B13" s="19" t="s">
        <v>16</v>
      </c>
      <c r="C13" s="20" t="s">
        <v>27</v>
      </c>
      <c r="D13" s="21">
        <v>93.18</v>
      </c>
      <c r="E13" s="28">
        <v>5.6820000000000002E-2</v>
      </c>
      <c r="F13" s="23">
        <v>2.83</v>
      </c>
      <c r="G13" s="23">
        <v>31.13</v>
      </c>
      <c r="H13" s="23">
        <v>56.62</v>
      </c>
      <c r="I13" s="23">
        <v>131.62</v>
      </c>
    </row>
    <row r="14" spans="2:11" x14ac:dyDescent="0.25">
      <c r="B14" s="19" t="s">
        <v>48</v>
      </c>
      <c r="C14" s="20" t="s">
        <v>18</v>
      </c>
      <c r="D14" s="21">
        <v>62.02</v>
      </c>
      <c r="E14" s="28">
        <v>0.12081</v>
      </c>
      <c r="F14" s="23">
        <v>4.43</v>
      </c>
      <c r="G14" s="23">
        <v>30.99</v>
      </c>
      <c r="H14" s="23">
        <v>79.680000000000007</v>
      </c>
      <c r="I14" s="23">
        <v>146.08000000000001</v>
      </c>
    </row>
    <row r="15" spans="2:11" x14ac:dyDescent="0.25">
      <c r="B15" s="19" t="s">
        <v>48</v>
      </c>
      <c r="C15" s="20" t="s">
        <v>27</v>
      </c>
      <c r="D15" s="21">
        <f t="shared" ref="D15:I15" si="0">D14</f>
        <v>62.02</v>
      </c>
      <c r="E15" s="28">
        <f t="shared" si="0"/>
        <v>0.12081</v>
      </c>
      <c r="F15" s="23">
        <f t="shared" si="0"/>
        <v>4.43</v>
      </c>
      <c r="G15" s="23">
        <f t="shared" si="0"/>
        <v>30.99</v>
      </c>
      <c r="H15" s="23">
        <f t="shared" si="0"/>
        <v>79.680000000000007</v>
      </c>
      <c r="I15" s="23">
        <f t="shared" si="0"/>
        <v>146.08000000000001</v>
      </c>
    </row>
    <row r="16" spans="2:11" x14ac:dyDescent="0.25">
      <c r="B16" s="19" t="s">
        <v>49</v>
      </c>
      <c r="C16" s="20" t="s">
        <v>27</v>
      </c>
      <c r="D16" s="23">
        <v>37</v>
      </c>
      <c r="E16" s="29">
        <v>8.0079999999999998E-2</v>
      </c>
      <c r="F16" s="23">
        <v>4.5</v>
      </c>
      <c r="G16" s="23">
        <v>23.5</v>
      </c>
      <c r="H16" s="23">
        <v>58.5</v>
      </c>
      <c r="I16" s="23">
        <v>111.5</v>
      </c>
    </row>
    <row r="17" spans="1:11" x14ac:dyDescent="0.25">
      <c r="B17" s="19" t="s">
        <v>65</v>
      </c>
      <c r="C17" s="20" t="s">
        <v>27</v>
      </c>
      <c r="D17" s="23">
        <v>40</v>
      </c>
      <c r="E17" s="29">
        <v>0.11987</v>
      </c>
      <c r="F17" s="23">
        <v>4.5</v>
      </c>
      <c r="G17" s="23">
        <v>37.5</v>
      </c>
      <c r="H17" s="23">
        <v>100</v>
      </c>
      <c r="I17" s="23">
        <v>185</v>
      </c>
    </row>
    <row r="18" spans="1:11" x14ac:dyDescent="0.25">
      <c r="B18" s="19" t="s">
        <v>25</v>
      </c>
      <c r="C18" s="20" t="s">
        <v>24</v>
      </c>
      <c r="D18" s="23">
        <v>100.35</v>
      </c>
      <c r="E18" s="29">
        <v>6.182E-2</v>
      </c>
      <c r="F18" s="20" t="s">
        <v>20</v>
      </c>
      <c r="G18" s="20" t="s">
        <v>20</v>
      </c>
      <c r="H18" s="20" t="s">
        <v>20</v>
      </c>
      <c r="I18" s="20" t="s">
        <v>20</v>
      </c>
    </row>
    <row r="19" spans="1:11" x14ac:dyDescent="0.25">
      <c r="B19" s="19" t="s">
        <v>26</v>
      </c>
      <c r="C19" s="20" t="s">
        <v>27</v>
      </c>
      <c r="D19" s="23">
        <v>42.5</v>
      </c>
      <c r="E19" s="29">
        <v>9.708E-2</v>
      </c>
      <c r="F19" s="23">
        <v>3</v>
      </c>
      <c r="G19" s="23">
        <v>15</v>
      </c>
      <c r="H19" s="23">
        <v>40</v>
      </c>
      <c r="I19" s="23">
        <v>70</v>
      </c>
    </row>
    <row r="20" spans="1:11" x14ac:dyDescent="0.25">
      <c r="B20" s="19" t="s">
        <v>66</v>
      </c>
      <c r="C20" s="20" t="s">
        <v>27</v>
      </c>
      <c r="D20" s="23">
        <v>52</v>
      </c>
      <c r="E20" s="29">
        <v>0.11883000000000001</v>
      </c>
      <c r="F20" s="23">
        <v>4.75</v>
      </c>
      <c r="G20" s="23">
        <v>38</v>
      </c>
      <c r="H20" s="23">
        <v>104</v>
      </c>
      <c r="I20" s="23">
        <v>179</v>
      </c>
    </row>
    <row r="21" spans="1:11" x14ac:dyDescent="0.25">
      <c r="A21" s="9"/>
    </row>
    <row r="22" spans="1:11" ht="15" customHeight="1" x14ac:dyDescent="0.25">
      <c r="A22" s="10"/>
      <c r="B22" s="35" t="s">
        <v>28</v>
      </c>
      <c r="C22" s="36"/>
      <c r="D22" s="36"/>
      <c r="E22" s="36"/>
      <c r="F22" s="36"/>
      <c r="G22" s="36"/>
      <c r="H22" s="36"/>
      <c r="I22" s="36"/>
      <c r="J22" s="36"/>
      <c r="K22" s="37"/>
    </row>
    <row r="23" spans="1:11" ht="21" customHeight="1" x14ac:dyDescent="0.25">
      <c r="A23" s="10"/>
      <c r="B23" s="38" t="s">
        <v>3</v>
      </c>
      <c r="C23" s="32" t="s">
        <v>4</v>
      </c>
      <c r="D23" s="33" t="s">
        <v>5</v>
      </c>
      <c r="E23" s="33" t="s">
        <v>52</v>
      </c>
      <c r="F23" s="35" t="s">
        <v>7</v>
      </c>
      <c r="G23" s="36"/>
      <c r="H23" s="36"/>
      <c r="I23" s="37"/>
      <c r="J23" s="33" t="s">
        <v>53</v>
      </c>
      <c r="K23" s="32" t="s">
        <v>60</v>
      </c>
    </row>
    <row r="24" spans="1:11" x14ac:dyDescent="0.25">
      <c r="A24" s="12"/>
      <c r="B24" s="38"/>
      <c r="C24" s="32"/>
      <c r="D24" s="34"/>
      <c r="E24" s="34"/>
      <c r="F24" s="5" t="s">
        <v>9</v>
      </c>
      <c r="G24" s="5" t="s">
        <v>10</v>
      </c>
      <c r="H24" s="5" t="s">
        <v>11</v>
      </c>
      <c r="I24" s="5" t="s">
        <v>12</v>
      </c>
      <c r="J24" s="34"/>
      <c r="K24" s="32"/>
    </row>
    <row r="25" spans="1:11" x14ac:dyDescent="0.25">
      <c r="A25" s="13"/>
      <c r="B25" s="19" t="s">
        <v>16</v>
      </c>
      <c r="C25" s="20" t="s">
        <v>31</v>
      </c>
      <c r="D25" s="21">
        <v>93.18</v>
      </c>
      <c r="E25" s="28">
        <v>4.8579999999999998E-2</v>
      </c>
      <c r="F25" s="23">
        <v>2.83</v>
      </c>
      <c r="G25" s="23">
        <v>31.13</v>
      </c>
      <c r="H25" s="23">
        <v>56.62</v>
      </c>
      <c r="I25" s="23">
        <v>131.62</v>
      </c>
      <c r="J25" s="23">
        <v>38.24</v>
      </c>
      <c r="K25" s="23">
        <v>20.27</v>
      </c>
    </row>
    <row r="26" spans="1:11" x14ac:dyDescent="0.25">
      <c r="A26" s="13"/>
      <c r="B26" s="19" t="s">
        <v>48</v>
      </c>
      <c r="C26" s="20" t="s">
        <v>31</v>
      </c>
      <c r="D26" s="21">
        <v>62.02</v>
      </c>
      <c r="E26" s="28">
        <v>0.10940999999999999</v>
      </c>
      <c r="F26" s="23">
        <v>4.43</v>
      </c>
      <c r="G26" s="23">
        <v>30.99</v>
      </c>
      <c r="H26" s="23">
        <v>79.680000000000007</v>
      </c>
      <c r="I26" s="23">
        <v>146.08000000000001</v>
      </c>
      <c r="J26" s="23">
        <v>202.87</v>
      </c>
      <c r="K26" s="23">
        <v>73.930000000000007</v>
      </c>
    </row>
    <row r="27" spans="1:11" x14ac:dyDescent="0.25">
      <c r="A27" s="13"/>
      <c r="B27" s="19" t="s">
        <v>49</v>
      </c>
      <c r="C27" s="20" t="s">
        <v>31</v>
      </c>
      <c r="D27" s="21">
        <v>37</v>
      </c>
      <c r="E27" s="28">
        <v>8.0079999999999998E-2</v>
      </c>
      <c r="F27" s="23">
        <v>4.5</v>
      </c>
      <c r="G27" s="23">
        <v>23.5</v>
      </c>
      <c r="H27" s="23">
        <v>58.5</v>
      </c>
      <c r="I27" s="23">
        <v>111.5</v>
      </c>
      <c r="J27" s="23">
        <v>165</v>
      </c>
      <c r="K27" s="23" t="s">
        <v>20</v>
      </c>
    </row>
    <row r="28" spans="1:11" x14ac:dyDescent="0.25">
      <c r="A28" s="13"/>
      <c r="B28" s="19" t="s">
        <v>65</v>
      </c>
      <c r="C28" s="20" t="s">
        <v>31</v>
      </c>
      <c r="D28" s="21">
        <v>40</v>
      </c>
      <c r="E28" s="28">
        <v>0.11987</v>
      </c>
      <c r="F28" s="23">
        <v>4.5</v>
      </c>
      <c r="G28" s="23">
        <v>37.5</v>
      </c>
      <c r="H28" s="23">
        <v>100</v>
      </c>
      <c r="I28" s="23">
        <v>185</v>
      </c>
      <c r="J28" s="23">
        <v>200</v>
      </c>
      <c r="K28" s="23" t="s">
        <v>20</v>
      </c>
    </row>
    <row r="29" spans="1:11" x14ac:dyDescent="0.25">
      <c r="A29" s="13"/>
      <c r="B29" s="19" t="s">
        <v>25</v>
      </c>
      <c r="C29" s="20" t="s">
        <v>35</v>
      </c>
      <c r="D29" s="23">
        <v>150</v>
      </c>
      <c r="E29" s="29">
        <v>6.2059999999999997E-2</v>
      </c>
      <c r="F29" s="20" t="s">
        <v>20</v>
      </c>
      <c r="G29" s="20" t="s">
        <v>20</v>
      </c>
      <c r="H29" s="20" t="s">
        <v>20</v>
      </c>
      <c r="I29" s="20" t="s">
        <v>20</v>
      </c>
      <c r="J29" s="20" t="s">
        <v>20</v>
      </c>
      <c r="K29" s="20" t="s">
        <v>61</v>
      </c>
    </row>
    <row r="30" spans="1:11" x14ac:dyDescent="0.25">
      <c r="A30" s="12"/>
      <c r="B30" s="19" t="s">
        <v>26</v>
      </c>
      <c r="C30" s="20" t="s">
        <v>31</v>
      </c>
      <c r="D30" s="21">
        <v>42.5</v>
      </c>
      <c r="E30" s="28">
        <v>9.708E-2</v>
      </c>
      <c r="F30" s="23">
        <v>3</v>
      </c>
      <c r="G30" s="23">
        <v>15</v>
      </c>
      <c r="H30" s="23">
        <v>40</v>
      </c>
      <c r="I30" s="23">
        <v>70</v>
      </c>
      <c r="J30" s="23">
        <v>40</v>
      </c>
      <c r="K30" s="23">
        <v>35</v>
      </c>
    </row>
    <row r="31" spans="1:11" x14ac:dyDescent="0.25">
      <c r="A31" s="12"/>
      <c r="B31" s="19" t="s">
        <v>66</v>
      </c>
      <c r="C31" s="20" t="s">
        <v>31</v>
      </c>
      <c r="D31" s="23">
        <v>52</v>
      </c>
      <c r="E31" s="29">
        <v>0.11883000000000001</v>
      </c>
      <c r="F31" s="23">
        <v>4.75</v>
      </c>
      <c r="G31" s="23">
        <v>38</v>
      </c>
      <c r="H31" s="23">
        <v>104</v>
      </c>
      <c r="I31" s="23">
        <v>179</v>
      </c>
      <c r="J31" s="23">
        <v>60</v>
      </c>
      <c r="K31" s="23">
        <v>50</v>
      </c>
    </row>
    <row r="32" spans="1:11" x14ac:dyDescent="0.25">
      <c r="A32" s="12"/>
      <c r="B32" s="19" t="s">
        <v>49</v>
      </c>
      <c r="C32" s="20" t="s">
        <v>37</v>
      </c>
      <c r="D32" s="21">
        <v>37</v>
      </c>
      <c r="E32" s="28">
        <v>8.0079999999999998E-2</v>
      </c>
      <c r="F32" s="23">
        <v>4.5</v>
      </c>
      <c r="G32" s="23">
        <v>23.5</v>
      </c>
      <c r="H32" s="23">
        <v>58.5</v>
      </c>
      <c r="I32" s="23">
        <v>111.5</v>
      </c>
      <c r="J32" s="23">
        <v>16</v>
      </c>
      <c r="K32" s="23" t="s">
        <v>20</v>
      </c>
    </row>
    <row r="33" spans="1:11" x14ac:dyDescent="0.25">
      <c r="A33" s="14"/>
      <c r="B33" s="19" t="s">
        <v>65</v>
      </c>
      <c r="C33" s="20" t="s">
        <v>37</v>
      </c>
      <c r="D33" s="21">
        <v>40</v>
      </c>
      <c r="E33" s="28">
        <v>0.11987</v>
      </c>
      <c r="F33" s="23">
        <v>4.5</v>
      </c>
      <c r="G33" s="23">
        <v>37.5</v>
      </c>
      <c r="H33" s="23">
        <v>100</v>
      </c>
      <c r="I33" s="23">
        <v>185</v>
      </c>
      <c r="J33" s="23">
        <v>20</v>
      </c>
      <c r="K33" s="23" t="s">
        <v>20</v>
      </c>
    </row>
    <row r="34" spans="1:11" x14ac:dyDescent="0.25">
      <c r="A34" s="14"/>
      <c r="B34" s="19" t="s">
        <v>25</v>
      </c>
      <c r="C34" s="20" t="s">
        <v>37</v>
      </c>
      <c r="D34" s="23">
        <v>100.35</v>
      </c>
      <c r="E34" s="29">
        <v>6.182E-2</v>
      </c>
      <c r="F34" s="20" t="s">
        <v>20</v>
      </c>
      <c r="G34" s="20" t="s">
        <v>20</v>
      </c>
      <c r="H34" s="20" t="s">
        <v>20</v>
      </c>
      <c r="I34" s="20" t="s">
        <v>20</v>
      </c>
      <c r="J34" s="23">
        <v>14</v>
      </c>
      <c r="K34" s="20" t="s">
        <v>20</v>
      </c>
    </row>
    <row r="35" spans="1:11" x14ac:dyDescent="0.25">
      <c r="B35" s="19" t="s">
        <v>26</v>
      </c>
      <c r="C35" s="20" t="s">
        <v>37</v>
      </c>
      <c r="D35" s="21">
        <v>42.5</v>
      </c>
      <c r="E35" s="28">
        <v>9.708E-2</v>
      </c>
      <c r="F35" s="23">
        <v>3</v>
      </c>
      <c r="G35" s="23">
        <v>15</v>
      </c>
      <c r="H35" s="23">
        <v>40</v>
      </c>
      <c r="I35" s="23">
        <v>70</v>
      </c>
      <c r="J35" s="23">
        <v>16</v>
      </c>
      <c r="K35" s="23" t="s">
        <v>20</v>
      </c>
    </row>
    <row r="36" spans="1:11" x14ac:dyDescent="0.25">
      <c r="B36" s="19" t="s">
        <v>66</v>
      </c>
      <c r="C36" s="20" t="s">
        <v>37</v>
      </c>
      <c r="D36" s="23">
        <v>52</v>
      </c>
      <c r="E36" s="29">
        <v>0.11883000000000001</v>
      </c>
      <c r="F36" s="23">
        <v>4.75</v>
      </c>
      <c r="G36" s="23">
        <v>38</v>
      </c>
      <c r="H36" s="23">
        <v>104</v>
      </c>
      <c r="I36" s="23">
        <v>179</v>
      </c>
      <c r="J36" s="23">
        <v>20</v>
      </c>
      <c r="K36" s="23" t="s">
        <v>20</v>
      </c>
    </row>
    <row r="37" spans="1:11" x14ac:dyDescent="0.25">
      <c r="B37" s="15"/>
    </row>
    <row r="38" spans="1:11" x14ac:dyDescent="0.25">
      <c r="B38" s="7" t="s">
        <v>62</v>
      </c>
    </row>
    <row r="39" spans="1:11" ht="30" customHeight="1" x14ac:dyDescent="0.25"/>
    <row r="48" spans="1:11" ht="33.75" customHeight="1" x14ac:dyDescent="0.25"/>
    <row r="49" ht="29.25" customHeight="1" x14ac:dyDescent="0.25"/>
    <row r="51" ht="30" customHeight="1" x14ac:dyDescent="0.25"/>
  </sheetData>
  <mergeCells count="21">
    <mergeCell ref="B6:K6"/>
    <mergeCell ref="B7:K7"/>
    <mergeCell ref="F23:I23"/>
    <mergeCell ref="E23:E24"/>
    <mergeCell ref="C10:C11"/>
    <mergeCell ref="D10:D11"/>
    <mergeCell ref="F10:I10"/>
    <mergeCell ref="K23:K24"/>
    <mergeCell ref="B23:B24"/>
    <mergeCell ref="C23:C24"/>
    <mergeCell ref="D23:D24"/>
    <mergeCell ref="B9:I9"/>
    <mergeCell ref="E10:E11"/>
    <mergeCell ref="J23:J24"/>
    <mergeCell ref="B10:B11"/>
    <mergeCell ref="B22:K22"/>
    <mergeCell ref="B1:K1"/>
    <mergeCell ref="B2:K2"/>
    <mergeCell ref="B3:K3"/>
    <mergeCell ref="B4:K4"/>
    <mergeCell ref="B5:K5"/>
  </mergeCells>
  <pageMargins left="0.7" right="0.7" top="0.53749999999999998" bottom="0.90625" header="0.3" footer="0.3"/>
  <pageSetup scale="42" orientation="landscape" r:id="rId1"/>
  <headerFooter>
    <oddHeader>&amp;R&amp;"Times New Roman,Regular"Page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9155-AEF0-4D89-977C-BED3743B9A74}">
  <dimension ref="B1:N52"/>
  <sheetViews>
    <sheetView zoomScale="85" zoomScaleNormal="85" workbookViewId="0">
      <selection activeCell="D26" sqref="D26"/>
    </sheetView>
  </sheetViews>
  <sheetFormatPr defaultRowHeight="15.75" x14ac:dyDescent="0.25"/>
  <cols>
    <col min="1" max="1" width="1" style="2" customWidth="1"/>
    <col min="2" max="2" width="17.28515625" style="2" bestFit="1" customWidth="1"/>
    <col min="3" max="3" width="11.28515625" style="2" customWidth="1"/>
    <col min="4" max="4" width="23.5703125" style="2" bestFit="1" customWidth="1"/>
    <col min="5" max="5" width="16.7109375" style="2" customWidth="1"/>
    <col min="6" max="6" width="14.140625" style="2" customWidth="1"/>
    <col min="7" max="7" width="27" style="2" bestFit="1" customWidth="1"/>
    <col min="8" max="8" width="18.5703125" style="2" bestFit="1" customWidth="1"/>
    <col min="9" max="9" width="11.85546875" style="2" bestFit="1" customWidth="1"/>
    <col min="10" max="11" width="11.5703125" style="2" bestFit="1" customWidth="1"/>
    <col min="12" max="12" width="17.5703125" style="2" customWidth="1"/>
    <col min="13" max="13" width="17.42578125" style="2" bestFit="1" customWidth="1"/>
    <col min="14" max="14" width="23.140625" style="2" customWidth="1"/>
    <col min="15" max="15" width="1" style="2" customWidth="1"/>
    <col min="16" max="16384" width="9.140625" style="2"/>
  </cols>
  <sheetData>
    <row r="1" spans="2:14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2:14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x14ac:dyDescent="0.25">
      <c r="B3" s="40" t="s">
        <v>45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2:14" x14ac:dyDescent="0.25">
      <c r="B5" s="40" t="s">
        <v>46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2:14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2:14" x14ac:dyDescent="0.25">
      <c r="B7" s="40" t="s">
        <v>47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9" spans="2:14" x14ac:dyDescent="0.25">
      <c r="B9" s="35" t="s">
        <v>55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4"/>
    </row>
    <row r="10" spans="2:14" ht="15" customHeight="1" x14ac:dyDescent="0.25">
      <c r="B10" s="49" t="s">
        <v>3</v>
      </c>
      <c r="C10" s="33" t="s">
        <v>4</v>
      </c>
      <c r="D10" s="33" t="s">
        <v>5</v>
      </c>
      <c r="E10" s="35" t="s">
        <v>8</v>
      </c>
      <c r="F10" s="37"/>
      <c r="G10" s="47" t="s">
        <v>6</v>
      </c>
      <c r="H10" s="48"/>
      <c r="I10" s="35" t="s">
        <v>7</v>
      </c>
      <c r="J10" s="36"/>
      <c r="K10" s="36"/>
      <c r="L10" s="37"/>
      <c r="M10" s="33" t="s">
        <v>54</v>
      </c>
    </row>
    <row r="11" spans="2:14" x14ac:dyDescent="0.25">
      <c r="B11" s="50"/>
      <c r="C11" s="34"/>
      <c r="D11" s="34"/>
      <c r="E11" s="3" t="s">
        <v>14</v>
      </c>
      <c r="F11" s="3" t="s">
        <v>15</v>
      </c>
      <c r="G11" s="6" t="s">
        <v>50</v>
      </c>
      <c r="H11" s="6" t="s">
        <v>51</v>
      </c>
      <c r="I11" s="5" t="s">
        <v>9</v>
      </c>
      <c r="J11" s="5" t="s">
        <v>10</v>
      </c>
      <c r="K11" s="5" t="s">
        <v>11</v>
      </c>
      <c r="L11" s="5" t="s">
        <v>12</v>
      </c>
      <c r="M11" s="34"/>
    </row>
    <row r="12" spans="2:14" x14ac:dyDescent="0.25">
      <c r="B12" s="19" t="s">
        <v>16</v>
      </c>
      <c r="C12" s="20" t="s">
        <v>19</v>
      </c>
      <c r="D12" s="21">
        <v>816.64</v>
      </c>
      <c r="E12" s="22">
        <v>0.30892999999999998</v>
      </c>
      <c r="F12" s="22">
        <v>0.26014999999999999</v>
      </c>
      <c r="G12" s="30">
        <v>2.0410000000000001E-2</v>
      </c>
      <c r="H12" s="31"/>
      <c r="I12" s="23">
        <v>2.83</v>
      </c>
      <c r="J12" s="23">
        <v>31.13</v>
      </c>
      <c r="K12" s="23">
        <v>56.62</v>
      </c>
      <c r="L12" s="23">
        <v>131.62</v>
      </c>
      <c r="M12" s="20">
        <v>20.27</v>
      </c>
    </row>
    <row r="13" spans="2:14" x14ac:dyDescent="0.25">
      <c r="B13" s="19" t="s">
        <v>48</v>
      </c>
      <c r="C13" s="20" t="s">
        <v>19</v>
      </c>
      <c r="D13" s="21">
        <v>1516.12</v>
      </c>
      <c r="E13" s="22">
        <v>0.78124000000000005</v>
      </c>
      <c r="F13" s="22">
        <v>0.69277</v>
      </c>
      <c r="G13" s="30">
        <v>3.2730000000000002E-2</v>
      </c>
      <c r="H13" s="31"/>
      <c r="I13" s="23">
        <v>4.43</v>
      </c>
      <c r="J13" s="23">
        <v>30.99</v>
      </c>
      <c r="K13" s="23">
        <v>79.680000000000007</v>
      </c>
      <c r="L13" s="23">
        <v>146.08000000000001</v>
      </c>
      <c r="M13" s="20">
        <v>73.930000000000007</v>
      </c>
    </row>
    <row r="14" spans="2:14" x14ac:dyDescent="0.25">
      <c r="B14" s="19" t="s">
        <v>49</v>
      </c>
      <c r="C14" s="20" t="s">
        <v>19</v>
      </c>
      <c r="D14" s="21">
        <v>400</v>
      </c>
      <c r="E14" s="22">
        <v>0.2082</v>
      </c>
      <c r="F14" s="22">
        <v>0.2082</v>
      </c>
      <c r="G14" s="22">
        <v>4.1189999999999997E-2</v>
      </c>
      <c r="H14" s="22">
        <v>2.0590000000000001E-2</v>
      </c>
      <c r="I14" s="23">
        <v>4.5</v>
      </c>
      <c r="J14" s="23">
        <v>23.5</v>
      </c>
      <c r="K14" s="23">
        <v>58.5</v>
      </c>
      <c r="L14" s="23">
        <v>111.5</v>
      </c>
      <c r="M14" s="20" t="s">
        <v>20</v>
      </c>
    </row>
    <row r="15" spans="2:14" x14ac:dyDescent="0.25">
      <c r="B15" s="19" t="s">
        <v>65</v>
      </c>
      <c r="C15" s="20" t="s">
        <v>19</v>
      </c>
      <c r="D15" s="21">
        <v>500</v>
      </c>
      <c r="E15" s="22">
        <v>0.21686</v>
      </c>
      <c r="F15" s="22">
        <v>0.21686</v>
      </c>
      <c r="G15" s="24">
        <v>6.9269999999999998E-2</v>
      </c>
      <c r="H15" s="25">
        <v>3.465E-2</v>
      </c>
      <c r="I15" s="23">
        <v>4.5</v>
      </c>
      <c r="J15" s="23">
        <v>37.5</v>
      </c>
      <c r="K15" s="23">
        <v>100</v>
      </c>
      <c r="L15" s="23">
        <v>185</v>
      </c>
      <c r="M15" s="20" t="s">
        <v>20</v>
      </c>
    </row>
    <row r="16" spans="2:14" x14ac:dyDescent="0.25">
      <c r="B16" s="19" t="s">
        <v>25</v>
      </c>
      <c r="C16" s="20" t="s">
        <v>22</v>
      </c>
      <c r="D16" s="21">
        <v>300.35000000000002</v>
      </c>
      <c r="E16" s="20" t="s">
        <v>20</v>
      </c>
      <c r="F16" s="20" t="s">
        <v>20</v>
      </c>
      <c r="G16" s="30">
        <v>4.7899999999999998E-2</v>
      </c>
      <c r="H16" s="31"/>
      <c r="I16" s="20" t="s">
        <v>20</v>
      </c>
      <c r="J16" s="20" t="s">
        <v>20</v>
      </c>
      <c r="K16" s="20" t="s">
        <v>20</v>
      </c>
      <c r="L16" s="20" t="s">
        <v>20</v>
      </c>
      <c r="M16" s="20" t="s">
        <v>20</v>
      </c>
    </row>
    <row r="17" spans="2:14" x14ac:dyDescent="0.25">
      <c r="B17" s="19" t="s">
        <v>26</v>
      </c>
      <c r="C17" s="20" t="s">
        <v>19</v>
      </c>
      <c r="D17" s="21">
        <v>80</v>
      </c>
      <c r="E17" s="22">
        <v>0.16</v>
      </c>
      <c r="F17" s="22">
        <v>0.16</v>
      </c>
      <c r="G17" s="30">
        <v>4.1390000000000003E-2</v>
      </c>
      <c r="H17" s="31"/>
      <c r="I17" s="23">
        <v>3</v>
      </c>
      <c r="J17" s="23">
        <v>15</v>
      </c>
      <c r="K17" s="23">
        <v>40</v>
      </c>
      <c r="L17" s="23">
        <v>70</v>
      </c>
      <c r="M17" s="23">
        <v>35</v>
      </c>
    </row>
    <row r="18" spans="2:14" x14ac:dyDescent="0.25">
      <c r="B18" s="19" t="s">
        <v>66</v>
      </c>
      <c r="C18" s="20" t="s">
        <v>19</v>
      </c>
      <c r="D18" s="21">
        <v>100</v>
      </c>
      <c r="E18" s="22">
        <v>0.31</v>
      </c>
      <c r="F18" s="22">
        <v>0.31</v>
      </c>
      <c r="G18" s="30">
        <v>5.5329999999999997E-2</v>
      </c>
      <c r="H18" s="31"/>
      <c r="I18" s="23">
        <v>4.75</v>
      </c>
      <c r="J18" s="23">
        <v>38</v>
      </c>
      <c r="K18" s="23">
        <v>104</v>
      </c>
      <c r="L18" s="23">
        <v>179</v>
      </c>
      <c r="M18" s="21">
        <v>50</v>
      </c>
    </row>
    <row r="19" spans="2:14" x14ac:dyDescent="0.25">
      <c r="B19" s="7"/>
    </row>
    <row r="20" spans="2:14" x14ac:dyDescent="0.25">
      <c r="C20" s="1"/>
    </row>
    <row r="21" spans="2:14" x14ac:dyDescent="0.25">
      <c r="B21" s="35" t="s">
        <v>29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2:14" ht="15" customHeight="1" x14ac:dyDescent="0.25">
      <c r="B22" s="49" t="s">
        <v>3</v>
      </c>
      <c r="C22" s="33" t="s">
        <v>4</v>
      </c>
      <c r="D22" s="33" t="s">
        <v>5</v>
      </c>
      <c r="E22" s="11" t="s">
        <v>8</v>
      </c>
      <c r="F22" s="11"/>
      <c r="G22" s="47" t="s">
        <v>6</v>
      </c>
      <c r="H22" s="48"/>
      <c r="I22" s="35" t="s">
        <v>7</v>
      </c>
      <c r="J22" s="36"/>
      <c r="K22" s="36"/>
      <c r="L22" s="37"/>
      <c r="M22" s="33" t="s">
        <v>53</v>
      </c>
      <c r="N22" s="32" t="s">
        <v>60</v>
      </c>
    </row>
    <row r="23" spans="2:14" x14ac:dyDescent="0.25">
      <c r="B23" s="50"/>
      <c r="C23" s="34"/>
      <c r="D23" s="34"/>
      <c r="E23" s="3" t="s">
        <v>14</v>
      </c>
      <c r="F23" s="3" t="s">
        <v>15</v>
      </c>
      <c r="G23" s="17" t="s">
        <v>50</v>
      </c>
      <c r="H23" s="18" t="s">
        <v>51</v>
      </c>
      <c r="I23" s="5" t="s">
        <v>9</v>
      </c>
      <c r="J23" s="5" t="s">
        <v>10</v>
      </c>
      <c r="K23" s="5" t="s">
        <v>11</v>
      </c>
      <c r="L23" s="5" t="s">
        <v>12</v>
      </c>
      <c r="M23" s="34"/>
      <c r="N23" s="32"/>
    </row>
    <row r="24" spans="2:14" x14ac:dyDescent="0.25">
      <c r="B24" s="19" t="s">
        <v>16</v>
      </c>
      <c r="C24" s="20" t="s">
        <v>32</v>
      </c>
      <c r="D24" s="21">
        <v>816.64</v>
      </c>
      <c r="E24" s="22">
        <v>0.30892999999999998</v>
      </c>
      <c r="F24" s="22">
        <v>0.26014999999999999</v>
      </c>
      <c r="G24" s="30">
        <v>1.422E-2</v>
      </c>
      <c r="H24" s="31"/>
      <c r="I24" s="23">
        <v>2.83</v>
      </c>
      <c r="J24" s="23">
        <v>31.13</v>
      </c>
      <c r="K24" s="23">
        <v>56.62</v>
      </c>
      <c r="L24" s="23">
        <v>131.62</v>
      </c>
      <c r="M24" s="23">
        <v>38.24</v>
      </c>
      <c r="N24" s="23">
        <v>20.27</v>
      </c>
    </row>
    <row r="25" spans="2:14" x14ac:dyDescent="0.25">
      <c r="B25" s="19" t="s">
        <v>48</v>
      </c>
      <c r="C25" s="20" t="s">
        <v>32</v>
      </c>
      <c r="D25" s="21">
        <v>1516.12</v>
      </c>
      <c r="E25" s="22">
        <v>0.78124000000000005</v>
      </c>
      <c r="F25" s="22">
        <v>0.69277</v>
      </c>
      <c r="G25" s="30">
        <v>2.496E-2</v>
      </c>
      <c r="H25" s="31"/>
      <c r="I25" s="23">
        <v>4.43</v>
      </c>
      <c r="J25" s="23">
        <v>30.99</v>
      </c>
      <c r="K25" s="23">
        <v>79.680000000000007</v>
      </c>
      <c r="L25" s="23">
        <v>146.08000000000001</v>
      </c>
      <c r="M25" s="23">
        <v>202.87</v>
      </c>
      <c r="N25" s="23">
        <v>73.930000000000007</v>
      </c>
    </row>
    <row r="26" spans="2:14" x14ac:dyDescent="0.25">
      <c r="B26" s="19" t="s">
        <v>49</v>
      </c>
      <c r="C26" s="20" t="s">
        <v>32</v>
      </c>
      <c r="D26" s="21">
        <v>400</v>
      </c>
      <c r="E26" s="22">
        <v>0.2082</v>
      </c>
      <c r="F26" s="22">
        <v>0.2082</v>
      </c>
      <c r="G26" s="22">
        <v>4.1189999999999997E-2</v>
      </c>
      <c r="H26" s="22">
        <v>2.0590000000000001E-2</v>
      </c>
      <c r="I26" s="23">
        <v>4.5</v>
      </c>
      <c r="J26" s="23">
        <v>23.5</v>
      </c>
      <c r="K26" s="23">
        <v>58.5</v>
      </c>
      <c r="L26" s="23">
        <v>111.5</v>
      </c>
      <c r="M26" s="23">
        <v>165</v>
      </c>
      <c r="N26" s="20" t="s">
        <v>20</v>
      </c>
    </row>
    <row r="27" spans="2:14" x14ac:dyDescent="0.25">
      <c r="B27" s="19" t="s">
        <v>65</v>
      </c>
      <c r="C27" s="20" t="s">
        <v>32</v>
      </c>
      <c r="D27" s="21">
        <v>500</v>
      </c>
      <c r="E27" s="22">
        <v>0.21686</v>
      </c>
      <c r="F27" s="22">
        <v>0.21686</v>
      </c>
      <c r="G27" s="24">
        <v>6.9269999999999998E-2</v>
      </c>
      <c r="H27" s="25">
        <v>3.465E-2</v>
      </c>
      <c r="I27" s="23">
        <v>4.5</v>
      </c>
      <c r="J27" s="23">
        <v>37.5</v>
      </c>
      <c r="K27" s="23">
        <v>100</v>
      </c>
      <c r="L27" s="23">
        <v>185</v>
      </c>
      <c r="M27" s="23">
        <v>200</v>
      </c>
      <c r="N27" s="20" t="s">
        <v>20</v>
      </c>
    </row>
    <row r="28" spans="2:14" x14ac:dyDescent="0.25">
      <c r="B28" s="19" t="s">
        <v>25</v>
      </c>
      <c r="C28" s="20" t="s">
        <v>34</v>
      </c>
      <c r="D28" s="23">
        <v>480</v>
      </c>
      <c r="E28" s="20" t="s">
        <v>20</v>
      </c>
      <c r="F28" s="20" t="s">
        <v>20</v>
      </c>
      <c r="G28" s="30">
        <v>2.886E-2</v>
      </c>
      <c r="H28" s="31"/>
      <c r="I28" s="20" t="s">
        <v>20</v>
      </c>
      <c r="J28" s="20" t="s">
        <v>20</v>
      </c>
      <c r="K28" s="20" t="s">
        <v>20</v>
      </c>
      <c r="L28" s="20" t="s">
        <v>20</v>
      </c>
      <c r="M28" s="20" t="s">
        <v>20</v>
      </c>
      <c r="N28" s="20" t="s">
        <v>61</v>
      </c>
    </row>
    <row r="29" spans="2:14" x14ac:dyDescent="0.25">
      <c r="B29" s="19" t="s">
        <v>26</v>
      </c>
      <c r="C29" s="20" t="s">
        <v>32</v>
      </c>
      <c r="D29" s="23">
        <v>80</v>
      </c>
      <c r="E29" s="22">
        <v>0.16</v>
      </c>
      <c r="F29" s="22">
        <v>0.16</v>
      </c>
      <c r="G29" s="30">
        <v>4.1390000000000003E-2</v>
      </c>
      <c r="H29" s="31"/>
      <c r="I29" s="23">
        <v>3</v>
      </c>
      <c r="J29" s="23">
        <v>15</v>
      </c>
      <c r="K29" s="23">
        <v>40</v>
      </c>
      <c r="L29" s="23">
        <v>70</v>
      </c>
      <c r="M29" s="23">
        <v>40</v>
      </c>
      <c r="N29" s="23">
        <v>35</v>
      </c>
    </row>
    <row r="30" spans="2:14" x14ac:dyDescent="0.25">
      <c r="B30" s="19" t="s">
        <v>66</v>
      </c>
      <c r="C30" s="20" t="s">
        <v>32</v>
      </c>
      <c r="D30" s="23">
        <v>100</v>
      </c>
      <c r="E30" s="26">
        <v>0.31</v>
      </c>
      <c r="F30" s="26">
        <v>0.31</v>
      </c>
      <c r="G30" s="43">
        <v>5.5329999999999997E-2</v>
      </c>
      <c r="H30" s="44"/>
      <c r="I30" s="23">
        <v>4.75</v>
      </c>
      <c r="J30" s="23">
        <v>38</v>
      </c>
      <c r="K30" s="23">
        <v>104</v>
      </c>
      <c r="L30" s="23">
        <v>179</v>
      </c>
      <c r="M30" s="23">
        <v>60</v>
      </c>
      <c r="N30" s="23">
        <v>50</v>
      </c>
    </row>
    <row r="32" spans="2:14" customFormat="1" x14ac:dyDescent="0.25">
      <c r="B32" s="7" t="s">
        <v>62</v>
      </c>
    </row>
    <row r="33" customFormat="1" ht="15" x14ac:dyDescent="0.25"/>
    <row r="34" customFormat="1" ht="15" x14ac:dyDescent="0.25"/>
    <row r="35" customFormat="1" ht="15" x14ac:dyDescent="0.25"/>
    <row r="36" customFormat="1" ht="15" x14ac:dyDescent="0.25"/>
    <row r="37" customFormat="1" ht="15" x14ac:dyDescent="0.25"/>
    <row r="38" customFormat="1" ht="15" x14ac:dyDescent="0.25"/>
    <row r="39" customFormat="1" ht="15" x14ac:dyDescent="0.25"/>
    <row r="40" customFormat="1" ht="15" x14ac:dyDescent="0.25"/>
    <row r="41" customFormat="1" ht="15" x14ac:dyDescent="0.25"/>
    <row r="42" customFormat="1" ht="15" x14ac:dyDescent="0.25"/>
    <row r="43" customFormat="1" ht="15" x14ac:dyDescent="0.25"/>
    <row r="44" customFormat="1" ht="15" x14ac:dyDescent="0.25"/>
    <row r="45" customFormat="1" ht="15" x14ac:dyDescent="0.25"/>
    <row r="46" customFormat="1" ht="15" x14ac:dyDescent="0.25"/>
    <row r="47" customFormat="1" ht="15" x14ac:dyDescent="0.25"/>
    <row r="48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</sheetData>
  <mergeCells count="33">
    <mergeCell ref="M22:M23"/>
    <mergeCell ref="B10:B11"/>
    <mergeCell ref="C10:C11"/>
    <mergeCell ref="B9:M9"/>
    <mergeCell ref="G17:H17"/>
    <mergeCell ref="G16:H16"/>
    <mergeCell ref="D10:D11"/>
    <mergeCell ref="E10:F10"/>
    <mergeCell ref="G10:H10"/>
    <mergeCell ref="M10:M11"/>
    <mergeCell ref="I10:L10"/>
    <mergeCell ref="G18:H18"/>
    <mergeCell ref="G25:H25"/>
    <mergeCell ref="B22:B23"/>
    <mergeCell ref="C22:C23"/>
    <mergeCell ref="D22:D23"/>
    <mergeCell ref="I22:L22"/>
    <mergeCell ref="G30:H30"/>
    <mergeCell ref="G28:H28"/>
    <mergeCell ref="G29:H29"/>
    <mergeCell ref="B1:N1"/>
    <mergeCell ref="B2:N2"/>
    <mergeCell ref="B3:N3"/>
    <mergeCell ref="B4:N4"/>
    <mergeCell ref="B5:N5"/>
    <mergeCell ref="B6:N6"/>
    <mergeCell ref="B7:N7"/>
    <mergeCell ref="G13:H13"/>
    <mergeCell ref="G12:H12"/>
    <mergeCell ref="N22:N23"/>
    <mergeCell ref="B21:N21"/>
    <mergeCell ref="G22:H22"/>
    <mergeCell ref="G24:H24"/>
  </mergeCells>
  <pageMargins left="0.7" right="0.7" top="0.53749999999999998" bottom="0.90625" header="0.3" footer="0.3"/>
  <pageSetup scale="52" orientation="landscape" r:id="rId1"/>
  <headerFooter>
    <oddHeader>&amp;R&amp;"Times New Roman,Regular"Page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C276-0CF1-40B3-AD46-F92CA08302E7}">
  <dimension ref="B1:M44"/>
  <sheetViews>
    <sheetView zoomScale="85" zoomScaleNormal="85" workbookViewId="0">
      <selection activeCell="O26" sqref="O26"/>
    </sheetView>
  </sheetViews>
  <sheetFormatPr defaultRowHeight="15.75" x14ac:dyDescent="0.25"/>
  <cols>
    <col min="1" max="1" width="1" style="2" customWidth="1"/>
    <col min="2" max="2" width="20" style="2" customWidth="1"/>
    <col min="3" max="3" width="11.28515625" style="2" customWidth="1"/>
    <col min="4" max="4" width="31.28515625" style="2" bestFit="1" customWidth="1"/>
    <col min="5" max="5" width="16.7109375" style="2" customWidth="1"/>
    <col min="6" max="6" width="14.140625" style="2" customWidth="1"/>
    <col min="7" max="7" width="13.5703125" style="2" customWidth="1"/>
    <col min="8" max="8" width="15" style="2" customWidth="1"/>
    <col min="9" max="9" width="11.85546875" style="2" bestFit="1" customWidth="1"/>
    <col min="10" max="10" width="12.5703125" style="2" bestFit="1" customWidth="1"/>
    <col min="11" max="11" width="0.85546875" style="2" customWidth="1"/>
    <col min="12" max="12" width="17.42578125" style="2" bestFit="1" customWidth="1"/>
    <col min="13" max="13" width="14.5703125" style="2" customWidth="1"/>
    <col min="14" max="16384" width="9.140625" style="2"/>
  </cols>
  <sheetData>
    <row r="1" spans="2:13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2:13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2:13" x14ac:dyDescent="0.25">
      <c r="B3" s="40" t="s">
        <v>45</v>
      </c>
      <c r="C3" s="40"/>
      <c r="D3" s="40"/>
      <c r="E3" s="40"/>
      <c r="F3" s="40"/>
      <c r="G3" s="40"/>
      <c r="H3" s="40"/>
      <c r="I3" s="40"/>
      <c r="J3" s="40"/>
    </row>
    <row r="4" spans="2:13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</row>
    <row r="5" spans="2:13" x14ac:dyDescent="0.25">
      <c r="B5" s="40" t="s">
        <v>46</v>
      </c>
      <c r="C5" s="40"/>
      <c r="D5" s="40"/>
      <c r="E5" s="40"/>
      <c r="F5" s="40"/>
      <c r="G5" s="40"/>
      <c r="H5" s="40"/>
      <c r="I5" s="40"/>
      <c r="J5" s="40"/>
    </row>
    <row r="7" spans="2:13" x14ac:dyDescent="0.25">
      <c r="B7" s="40" t="s">
        <v>47</v>
      </c>
      <c r="C7" s="40"/>
      <c r="D7" s="40"/>
      <c r="E7" s="40"/>
      <c r="F7" s="40"/>
      <c r="G7" s="40"/>
      <c r="H7" s="40"/>
      <c r="I7" s="40"/>
      <c r="J7" s="40"/>
    </row>
    <row r="9" spans="2:13" x14ac:dyDescent="0.25">
      <c r="B9" s="35" t="s">
        <v>40</v>
      </c>
      <c r="C9" s="36"/>
      <c r="D9" s="36"/>
      <c r="E9" s="36"/>
      <c r="F9" s="36"/>
      <c r="G9" s="36"/>
      <c r="H9" s="36"/>
      <c r="I9" s="36"/>
      <c r="J9" s="37"/>
      <c r="K9"/>
      <c r="L9"/>
      <c r="M9" s="4"/>
    </row>
    <row r="10" spans="2:13" ht="15" customHeight="1" x14ac:dyDescent="0.25">
      <c r="B10" s="50" t="s">
        <v>3</v>
      </c>
      <c r="C10" s="34" t="s">
        <v>4</v>
      </c>
      <c r="D10" s="51" t="s">
        <v>5</v>
      </c>
      <c r="E10" s="50" t="s">
        <v>6</v>
      </c>
      <c r="F10" s="50"/>
      <c r="G10" s="35" t="s">
        <v>7</v>
      </c>
      <c r="H10" s="36"/>
      <c r="I10" s="36"/>
      <c r="J10" s="37"/>
      <c r="K10"/>
      <c r="L10"/>
    </row>
    <row r="11" spans="2:13" x14ac:dyDescent="0.25">
      <c r="B11" s="38"/>
      <c r="C11" s="32"/>
      <c r="D11" s="34"/>
      <c r="E11" s="5" t="s">
        <v>63</v>
      </c>
      <c r="F11" s="5" t="s">
        <v>64</v>
      </c>
      <c r="G11" s="5" t="s">
        <v>9</v>
      </c>
      <c r="H11" s="5" t="s">
        <v>10</v>
      </c>
      <c r="I11" s="5" t="s">
        <v>11</v>
      </c>
      <c r="J11" s="5" t="s">
        <v>12</v>
      </c>
      <c r="K11"/>
      <c r="L11"/>
    </row>
    <row r="12" spans="2:13" x14ac:dyDescent="0.25">
      <c r="B12" s="19" t="s">
        <v>16</v>
      </c>
      <c r="C12" s="20" t="s">
        <v>20</v>
      </c>
      <c r="D12" s="21" t="s">
        <v>20</v>
      </c>
      <c r="E12" s="24" t="s">
        <v>20</v>
      </c>
      <c r="F12" s="22" t="s">
        <v>20</v>
      </c>
      <c r="G12" s="23" t="s">
        <v>20</v>
      </c>
      <c r="H12" s="23" t="s">
        <v>20</v>
      </c>
      <c r="I12" s="23" t="s">
        <v>20</v>
      </c>
      <c r="J12" s="23" t="s">
        <v>20</v>
      </c>
      <c r="K12"/>
      <c r="L12"/>
    </row>
    <row r="13" spans="2:13" x14ac:dyDescent="0.25">
      <c r="B13" s="19" t="s">
        <v>48</v>
      </c>
      <c r="C13" s="20" t="s">
        <v>20</v>
      </c>
      <c r="D13" s="21" t="s">
        <v>20</v>
      </c>
      <c r="E13" s="24" t="s">
        <v>20</v>
      </c>
      <c r="F13" s="22" t="s">
        <v>20</v>
      </c>
      <c r="G13" s="23" t="s">
        <v>20</v>
      </c>
      <c r="H13" s="23" t="s">
        <v>20</v>
      </c>
      <c r="I13" s="23" t="s">
        <v>20</v>
      </c>
      <c r="J13" s="23" t="s">
        <v>20</v>
      </c>
      <c r="K13"/>
      <c r="L13"/>
    </row>
    <row r="14" spans="2:13" x14ac:dyDescent="0.25">
      <c r="B14" s="19" t="s">
        <v>49</v>
      </c>
      <c r="C14" s="20" t="s">
        <v>69</v>
      </c>
      <c r="D14" s="23">
        <v>37</v>
      </c>
      <c r="E14" s="26">
        <v>3.4700000000000002E-2</v>
      </c>
      <c r="F14" s="26">
        <v>0.13882</v>
      </c>
      <c r="G14" s="23">
        <v>4.5</v>
      </c>
      <c r="H14" s="23">
        <v>23.5</v>
      </c>
      <c r="I14" s="23">
        <v>58.5</v>
      </c>
      <c r="J14" s="23">
        <v>111.5</v>
      </c>
      <c r="K14"/>
      <c r="L14"/>
    </row>
    <row r="15" spans="2:13" x14ac:dyDescent="0.25">
      <c r="B15" s="19" t="s">
        <v>65</v>
      </c>
      <c r="C15" s="20" t="s">
        <v>69</v>
      </c>
      <c r="D15" s="23">
        <v>40</v>
      </c>
      <c r="E15" s="27">
        <v>0.10829</v>
      </c>
      <c r="F15" s="26">
        <v>0.43270999999999998</v>
      </c>
      <c r="G15" s="23">
        <v>4.5</v>
      </c>
      <c r="H15" s="23">
        <v>37.5</v>
      </c>
      <c r="I15" s="23">
        <v>100</v>
      </c>
      <c r="J15" s="23">
        <v>185</v>
      </c>
      <c r="K15"/>
      <c r="L15"/>
    </row>
    <row r="16" spans="2:13" x14ac:dyDescent="0.25">
      <c r="B16" s="19" t="s">
        <v>25</v>
      </c>
      <c r="C16" s="20" t="s">
        <v>20</v>
      </c>
      <c r="D16" s="21" t="s">
        <v>20</v>
      </c>
      <c r="E16" s="24" t="s">
        <v>20</v>
      </c>
      <c r="F16" s="22" t="s">
        <v>20</v>
      </c>
      <c r="G16" s="23" t="s">
        <v>20</v>
      </c>
      <c r="H16" s="23" t="s">
        <v>20</v>
      </c>
      <c r="I16" s="23" t="s">
        <v>20</v>
      </c>
      <c r="J16" s="23" t="s">
        <v>20</v>
      </c>
      <c r="K16"/>
      <c r="L16"/>
    </row>
    <row r="17" spans="2:13" x14ac:dyDescent="0.25">
      <c r="B17" s="19" t="s">
        <v>26</v>
      </c>
      <c r="C17" s="20" t="s">
        <v>42</v>
      </c>
      <c r="D17" s="23">
        <v>42.5</v>
      </c>
      <c r="E17" s="26">
        <v>6.4250000000000002E-2</v>
      </c>
      <c r="F17" s="26">
        <v>0.11978</v>
      </c>
      <c r="G17" s="23">
        <v>3</v>
      </c>
      <c r="H17" s="23">
        <v>15</v>
      </c>
      <c r="I17" s="23">
        <v>40</v>
      </c>
      <c r="J17" s="23">
        <v>70</v>
      </c>
      <c r="K17"/>
      <c r="L17"/>
    </row>
    <row r="18" spans="2:13" x14ac:dyDescent="0.25">
      <c r="B18" s="19" t="s">
        <v>66</v>
      </c>
      <c r="C18" s="20" t="s">
        <v>42</v>
      </c>
      <c r="D18" s="23">
        <v>52</v>
      </c>
      <c r="E18" s="26">
        <v>7.6789999999999997E-2</v>
      </c>
      <c r="F18" s="26">
        <v>0.14315</v>
      </c>
      <c r="G18" s="23">
        <v>4.75</v>
      </c>
      <c r="H18" s="23">
        <v>38</v>
      </c>
      <c r="I18" s="23">
        <v>104</v>
      </c>
      <c r="J18" s="23">
        <v>179</v>
      </c>
      <c r="K18"/>
      <c r="L18"/>
    </row>
    <row r="19" spans="2:13" x14ac:dyDescent="0.25">
      <c r="B19"/>
      <c r="C19"/>
      <c r="D19"/>
      <c r="E19"/>
      <c r="F19"/>
      <c r="G19"/>
      <c r="H19"/>
      <c r="I19"/>
      <c r="J19"/>
      <c r="K19"/>
      <c r="L19"/>
    </row>
    <row r="20" spans="2:13" x14ac:dyDescent="0.25">
      <c r="B20"/>
      <c r="C20"/>
      <c r="D20"/>
      <c r="E20"/>
      <c r="F20"/>
      <c r="G20"/>
      <c r="H20"/>
      <c r="I20"/>
      <c r="J20"/>
      <c r="K20"/>
      <c r="L20"/>
    </row>
    <row r="21" spans="2:13" x14ac:dyDescent="0.25">
      <c r="B21" s="35" t="s">
        <v>39</v>
      </c>
      <c r="C21" s="36"/>
      <c r="D21" s="36"/>
      <c r="E21" s="36"/>
      <c r="F21" s="36"/>
      <c r="G21" s="36"/>
      <c r="H21" s="36"/>
      <c r="I21" s="36"/>
      <c r="J21" s="37"/>
      <c r="K21"/>
      <c r="L21"/>
      <c r="M21" s="4"/>
    </row>
    <row r="22" spans="2:13" ht="15" customHeight="1" x14ac:dyDescent="0.25">
      <c r="B22" s="49" t="s">
        <v>3</v>
      </c>
      <c r="C22" s="33" t="s">
        <v>4</v>
      </c>
      <c r="D22" s="33" t="s">
        <v>5</v>
      </c>
      <c r="E22" s="50" t="s">
        <v>6</v>
      </c>
      <c r="F22" s="50"/>
      <c r="G22" s="35" t="s">
        <v>7</v>
      </c>
      <c r="H22" s="36"/>
      <c r="I22" s="36"/>
      <c r="J22" s="37"/>
      <c r="K22"/>
      <c r="L22"/>
    </row>
    <row r="23" spans="2:13" x14ac:dyDescent="0.25">
      <c r="B23" s="50"/>
      <c r="C23" s="34"/>
      <c r="D23" s="34"/>
      <c r="E23" s="5" t="s">
        <v>63</v>
      </c>
      <c r="F23" s="5" t="s">
        <v>64</v>
      </c>
      <c r="G23" s="5" t="s">
        <v>9</v>
      </c>
      <c r="H23" s="5" t="s">
        <v>10</v>
      </c>
      <c r="I23" s="5" t="s">
        <v>11</v>
      </c>
      <c r="J23" s="5" t="s">
        <v>12</v>
      </c>
      <c r="K23"/>
      <c r="L23"/>
    </row>
    <row r="24" spans="2:13" x14ac:dyDescent="0.25">
      <c r="B24" s="19" t="s">
        <v>16</v>
      </c>
      <c r="C24" s="20" t="s">
        <v>20</v>
      </c>
      <c r="D24" s="21" t="s">
        <v>20</v>
      </c>
      <c r="E24" s="24" t="s">
        <v>20</v>
      </c>
      <c r="F24" s="22" t="s">
        <v>20</v>
      </c>
      <c r="G24" s="23" t="s">
        <v>20</v>
      </c>
      <c r="H24" s="23" t="s">
        <v>20</v>
      </c>
      <c r="I24" s="23" t="s">
        <v>20</v>
      </c>
      <c r="J24" s="23" t="s">
        <v>20</v>
      </c>
      <c r="K24"/>
      <c r="L24"/>
    </row>
    <row r="25" spans="2:13" x14ac:dyDescent="0.25">
      <c r="B25" s="19" t="s">
        <v>48</v>
      </c>
      <c r="C25" s="20" t="s">
        <v>20</v>
      </c>
      <c r="D25" s="21" t="s">
        <v>20</v>
      </c>
      <c r="E25" s="24" t="s">
        <v>20</v>
      </c>
      <c r="F25" s="22" t="s">
        <v>20</v>
      </c>
      <c r="G25" s="23" t="s">
        <v>20</v>
      </c>
      <c r="H25" s="23" t="s">
        <v>20</v>
      </c>
      <c r="I25" s="23" t="s">
        <v>20</v>
      </c>
      <c r="J25" s="23" t="s">
        <v>20</v>
      </c>
      <c r="K25"/>
      <c r="L25"/>
    </row>
    <row r="26" spans="2:13" x14ac:dyDescent="0.25">
      <c r="B26" s="19" t="s">
        <v>49</v>
      </c>
      <c r="C26" s="20" t="s">
        <v>69</v>
      </c>
      <c r="D26" s="21">
        <v>37</v>
      </c>
      <c r="E26" s="24">
        <v>3.4700000000000002E-2</v>
      </c>
      <c r="F26" s="22">
        <v>0.13882</v>
      </c>
      <c r="G26" s="23">
        <v>4.5</v>
      </c>
      <c r="H26" s="23">
        <v>23.5</v>
      </c>
      <c r="I26" s="23">
        <v>58.5</v>
      </c>
      <c r="J26" s="23">
        <v>111.5</v>
      </c>
      <c r="K26"/>
      <c r="L26"/>
    </row>
    <row r="27" spans="2:13" x14ac:dyDescent="0.25">
      <c r="B27" s="19" t="s">
        <v>65</v>
      </c>
      <c r="C27" s="20" t="s">
        <v>69</v>
      </c>
      <c r="D27" s="23">
        <v>40</v>
      </c>
      <c r="E27" s="27">
        <v>0.10829</v>
      </c>
      <c r="F27" s="26">
        <v>0.43270999999999998</v>
      </c>
      <c r="G27" s="23">
        <v>4.5</v>
      </c>
      <c r="H27" s="23">
        <v>37.5</v>
      </c>
      <c r="I27" s="23">
        <v>100</v>
      </c>
      <c r="J27" s="23">
        <v>185</v>
      </c>
      <c r="K27"/>
      <c r="L27"/>
    </row>
    <row r="28" spans="2:13" x14ac:dyDescent="0.25">
      <c r="B28" s="19" t="s">
        <v>25</v>
      </c>
      <c r="C28" s="20" t="s">
        <v>20</v>
      </c>
      <c r="D28" s="21" t="s">
        <v>20</v>
      </c>
      <c r="E28" s="24" t="s">
        <v>20</v>
      </c>
      <c r="F28" s="22" t="s">
        <v>20</v>
      </c>
      <c r="G28" s="23" t="s">
        <v>20</v>
      </c>
      <c r="H28" s="23" t="s">
        <v>20</v>
      </c>
      <c r="I28" s="23" t="s">
        <v>20</v>
      </c>
      <c r="J28" s="23" t="s">
        <v>20</v>
      </c>
      <c r="K28"/>
      <c r="L28"/>
    </row>
    <row r="29" spans="2:13" x14ac:dyDescent="0.25">
      <c r="B29" s="19" t="s">
        <v>26</v>
      </c>
      <c r="C29" s="20" t="s">
        <v>41</v>
      </c>
      <c r="D29" s="23">
        <v>80</v>
      </c>
      <c r="E29" s="26">
        <v>5.3010000000000002E-2</v>
      </c>
      <c r="F29" s="26">
        <v>0.10045999999999999</v>
      </c>
      <c r="G29" s="23">
        <v>3</v>
      </c>
      <c r="H29" s="23">
        <v>15</v>
      </c>
      <c r="I29" s="23">
        <v>40</v>
      </c>
      <c r="J29" s="23">
        <v>70</v>
      </c>
      <c r="K29"/>
      <c r="L29"/>
    </row>
    <row r="30" spans="2:13" x14ac:dyDescent="0.25">
      <c r="B30" s="19" t="s">
        <v>66</v>
      </c>
      <c r="C30" s="20" t="s">
        <v>41</v>
      </c>
      <c r="D30" s="23">
        <v>100</v>
      </c>
      <c r="E30" s="26">
        <v>7.6399999999999996E-2</v>
      </c>
      <c r="F30" s="26">
        <v>0.14479</v>
      </c>
      <c r="G30" s="23">
        <v>4.75</v>
      </c>
      <c r="H30" s="23">
        <v>38</v>
      </c>
      <c r="I30" s="23">
        <v>104</v>
      </c>
      <c r="J30" s="23">
        <v>179</v>
      </c>
      <c r="K30"/>
      <c r="L30"/>
    </row>
    <row r="31" spans="2:13" x14ac:dyDescent="0.25">
      <c r="B31"/>
      <c r="C31"/>
      <c r="D31"/>
      <c r="E31"/>
      <c r="F31"/>
      <c r="G31"/>
      <c r="H31"/>
      <c r="I31"/>
      <c r="J31"/>
      <c r="K31"/>
      <c r="L31"/>
    </row>
    <row r="32" spans="2:13" x14ac:dyDescent="0.25">
      <c r="B32" s="4" t="s">
        <v>70</v>
      </c>
      <c r="C32"/>
      <c r="D32"/>
      <c r="E32"/>
      <c r="F32"/>
      <c r="G32"/>
      <c r="H32"/>
      <c r="I32"/>
      <c r="J32"/>
      <c r="K32"/>
      <c r="L32"/>
    </row>
    <row r="33" spans="2:12" x14ac:dyDescent="0.25">
      <c r="B33"/>
      <c r="C33"/>
      <c r="D33"/>
      <c r="E33"/>
      <c r="F33"/>
      <c r="G33"/>
      <c r="H33"/>
      <c r="I33"/>
      <c r="J33"/>
      <c r="K33"/>
      <c r="L33"/>
    </row>
    <row r="34" spans="2:12" x14ac:dyDescent="0.25">
      <c r="B34"/>
      <c r="C34"/>
      <c r="D34"/>
      <c r="E34"/>
      <c r="F34"/>
      <c r="G34"/>
      <c r="H34"/>
      <c r="I34"/>
      <c r="J34"/>
      <c r="K34"/>
      <c r="L34"/>
    </row>
    <row r="35" spans="2:12" x14ac:dyDescent="0.25">
      <c r="B35"/>
      <c r="C35"/>
      <c r="D35"/>
      <c r="E35"/>
      <c r="F35"/>
      <c r="G35"/>
      <c r="H35"/>
      <c r="I35"/>
      <c r="J35"/>
      <c r="K35"/>
      <c r="L35"/>
    </row>
    <row r="36" spans="2:12" x14ac:dyDescent="0.25">
      <c r="B36"/>
      <c r="C36"/>
      <c r="D36"/>
      <c r="E36"/>
      <c r="F36"/>
      <c r="G36"/>
      <c r="H36"/>
      <c r="I36"/>
      <c r="J36"/>
      <c r="K36"/>
      <c r="L36"/>
    </row>
    <row r="37" spans="2:12" x14ac:dyDescent="0.25">
      <c r="B37"/>
      <c r="C37"/>
      <c r="D37"/>
      <c r="E37"/>
      <c r="F37"/>
      <c r="G37"/>
      <c r="H37"/>
      <c r="I37"/>
      <c r="J37"/>
      <c r="K37"/>
      <c r="L37"/>
    </row>
    <row r="38" spans="2:12" x14ac:dyDescent="0.25">
      <c r="B38"/>
      <c r="C38"/>
      <c r="D38"/>
      <c r="E38"/>
      <c r="F38"/>
      <c r="G38"/>
      <c r="H38"/>
      <c r="I38"/>
      <c r="J38"/>
      <c r="K38"/>
      <c r="L38"/>
    </row>
    <row r="39" spans="2:12" x14ac:dyDescent="0.25">
      <c r="B39"/>
      <c r="C39"/>
      <c r="D39"/>
      <c r="E39"/>
      <c r="F39"/>
      <c r="G39"/>
      <c r="H39"/>
      <c r="I39"/>
      <c r="J39"/>
      <c r="K39"/>
      <c r="L39"/>
    </row>
    <row r="40" spans="2:12" x14ac:dyDescent="0.25">
      <c r="B40"/>
      <c r="C40"/>
      <c r="D40"/>
      <c r="E40"/>
      <c r="F40"/>
      <c r="G40"/>
      <c r="H40"/>
      <c r="I40"/>
      <c r="J40"/>
      <c r="K40"/>
      <c r="L40"/>
    </row>
    <row r="41" spans="2:12" x14ac:dyDescent="0.25">
      <c r="B41"/>
      <c r="C41"/>
      <c r="D41"/>
      <c r="E41"/>
      <c r="F41"/>
      <c r="G41"/>
      <c r="H41"/>
      <c r="I41"/>
      <c r="J41"/>
      <c r="K41"/>
      <c r="L41"/>
    </row>
    <row r="42" spans="2:12" x14ac:dyDescent="0.25">
      <c r="B42"/>
      <c r="C42"/>
      <c r="D42"/>
      <c r="E42"/>
      <c r="F42"/>
      <c r="G42"/>
      <c r="H42"/>
      <c r="I42"/>
      <c r="J42"/>
      <c r="K42"/>
      <c r="L42"/>
    </row>
    <row r="43" spans="2:12" x14ac:dyDescent="0.25">
      <c r="B43"/>
      <c r="C43"/>
      <c r="D43"/>
      <c r="E43"/>
      <c r="F43"/>
      <c r="G43"/>
      <c r="H43"/>
      <c r="I43"/>
      <c r="J43"/>
      <c r="K43"/>
      <c r="L43"/>
    </row>
    <row r="44" spans="2:12" x14ac:dyDescent="0.25">
      <c r="B44"/>
      <c r="C44"/>
      <c r="D44"/>
      <c r="E44"/>
      <c r="F44"/>
      <c r="G44"/>
      <c r="H44"/>
      <c r="I44"/>
      <c r="J44"/>
      <c r="K44"/>
      <c r="L44"/>
    </row>
  </sheetData>
  <mergeCells count="18">
    <mergeCell ref="B7:J7"/>
    <mergeCell ref="B9:J9"/>
    <mergeCell ref="G10:J10"/>
    <mergeCell ref="B1:J1"/>
    <mergeCell ref="B2:J2"/>
    <mergeCell ref="B3:J3"/>
    <mergeCell ref="B4:J4"/>
    <mergeCell ref="B5:J5"/>
    <mergeCell ref="B21:J21"/>
    <mergeCell ref="B10:B11"/>
    <mergeCell ref="C10:C11"/>
    <mergeCell ref="E22:F22"/>
    <mergeCell ref="G22:J22"/>
    <mergeCell ref="B22:B23"/>
    <mergeCell ref="C22:C23"/>
    <mergeCell ref="D22:D23"/>
    <mergeCell ref="D10:D11"/>
    <mergeCell ref="E10:F10"/>
  </mergeCells>
  <pageMargins left="0.7" right="0.7" top="0.53749999999999998" bottom="0.90625" header="0.3" footer="0.3"/>
  <pageSetup scale="57" orientation="landscape" r:id="rId1"/>
  <headerFooter>
    <oddHeader>&amp;R&amp;"Times New Roman,Regular"Page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EE78-B6A0-418E-981A-0A3DD762B60F}">
  <dimension ref="B1:N43"/>
  <sheetViews>
    <sheetView zoomScale="85" zoomScaleNormal="85" workbookViewId="0">
      <selection activeCell="Q32" sqref="Q32"/>
    </sheetView>
  </sheetViews>
  <sheetFormatPr defaultRowHeight="15.75" x14ac:dyDescent="0.25"/>
  <cols>
    <col min="1" max="1" width="1" style="2" customWidth="1"/>
    <col min="2" max="2" width="22.42578125" style="2" customWidth="1"/>
    <col min="3" max="3" width="11.28515625" style="2" customWidth="1"/>
    <col min="4" max="4" width="23.5703125" style="2" bestFit="1" customWidth="1"/>
    <col min="5" max="5" width="16.7109375" style="2" customWidth="1"/>
    <col min="6" max="6" width="8.140625" style="2" customWidth="1"/>
    <col min="7" max="7" width="27" style="2" bestFit="1" customWidth="1"/>
    <col min="8" max="8" width="18.5703125" style="2" bestFit="1" customWidth="1"/>
    <col min="9" max="9" width="11.85546875" style="2" bestFit="1" customWidth="1"/>
    <col min="10" max="11" width="11.5703125" style="2" bestFit="1" customWidth="1"/>
    <col min="12" max="12" width="1" style="2" customWidth="1"/>
    <col min="13" max="13" width="17.42578125" style="2" bestFit="1" customWidth="1"/>
    <col min="14" max="14" width="12.5703125" style="2" customWidth="1"/>
    <col min="15" max="16384" width="9.140625" style="2"/>
  </cols>
  <sheetData>
    <row r="1" spans="2:14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</row>
    <row r="2" spans="2:14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</row>
    <row r="3" spans="2:14" x14ac:dyDescent="0.25">
      <c r="B3" s="40" t="s">
        <v>45</v>
      </c>
      <c r="C3" s="40"/>
      <c r="D3" s="40"/>
      <c r="E3" s="40"/>
      <c r="F3" s="40"/>
      <c r="G3" s="40"/>
      <c r="H3" s="40"/>
      <c r="I3" s="40"/>
      <c r="J3" s="40"/>
      <c r="K3" s="40"/>
    </row>
    <row r="4" spans="2:14" x14ac:dyDescent="0.25"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</row>
    <row r="5" spans="2:14" x14ac:dyDescent="0.25">
      <c r="B5" s="40" t="s">
        <v>46</v>
      </c>
      <c r="C5" s="40"/>
      <c r="D5" s="40"/>
      <c r="E5" s="40"/>
      <c r="F5" s="40"/>
      <c r="G5" s="40"/>
      <c r="H5" s="40"/>
      <c r="I5" s="40"/>
      <c r="J5" s="40"/>
      <c r="K5" s="40"/>
    </row>
    <row r="7" spans="2:14" x14ac:dyDescent="0.25">
      <c r="B7" s="40" t="s">
        <v>47</v>
      </c>
      <c r="C7" s="40"/>
      <c r="D7" s="40"/>
      <c r="E7" s="40"/>
      <c r="F7" s="40"/>
      <c r="G7" s="40"/>
      <c r="H7" s="40"/>
      <c r="I7" s="40"/>
      <c r="J7" s="40"/>
      <c r="K7" s="40"/>
    </row>
    <row r="9" spans="2:14" x14ac:dyDescent="0.25">
      <c r="B9" s="38" t="s">
        <v>58</v>
      </c>
      <c r="C9" s="38"/>
      <c r="D9" s="38"/>
      <c r="E9" s="38"/>
      <c r="F9" s="38"/>
      <c r="G9" s="38"/>
      <c r="H9" s="38"/>
      <c r="I9" s="38"/>
      <c r="J9" s="38"/>
      <c r="K9" s="38"/>
      <c r="L9"/>
      <c r="M9"/>
      <c r="N9" s="4"/>
    </row>
    <row r="10" spans="2:14" ht="15" customHeight="1" x14ac:dyDescent="0.25">
      <c r="B10" s="38" t="s">
        <v>3</v>
      </c>
      <c r="C10" s="32" t="s">
        <v>4</v>
      </c>
      <c r="D10" s="32" t="s">
        <v>5</v>
      </c>
      <c r="E10" s="32" t="s">
        <v>6</v>
      </c>
      <c r="F10" s="32"/>
      <c r="G10" s="33" t="s">
        <v>54</v>
      </c>
      <c r="H10" s="35" t="s">
        <v>7</v>
      </c>
      <c r="I10" s="36"/>
      <c r="J10" s="36"/>
      <c r="K10" s="37"/>
      <c r="L10"/>
      <c r="M10"/>
    </row>
    <row r="11" spans="2:14" x14ac:dyDescent="0.25">
      <c r="B11" s="38"/>
      <c r="C11" s="32"/>
      <c r="D11" s="32"/>
      <c r="E11" s="32"/>
      <c r="F11" s="32"/>
      <c r="G11" s="34"/>
      <c r="H11" s="3" t="s">
        <v>9</v>
      </c>
      <c r="I11" s="3" t="s">
        <v>10</v>
      </c>
      <c r="J11" s="3" t="s">
        <v>11</v>
      </c>
      <c r="K11" s="3" t="s">
        <v>12</v>
      </c>
      <c r="L11"/>
      <c r="M11"/>
    </row>
    <row r="12" spans="2:14" x14ac:dyDescent="0.25">
      <c r="B12" s="19" t="s">
        <v>16</v>
      </c>
      <c r="C12" s="20" t="s">
        <v>20</v>
      </c>
      <c r="D12" s="20" t="s">
        <v>20</v>
      </c>
      <c r="E12" s="41" t="s">
        <v>20</v>
      </c>
      <c r="F12" s="42"/>
      <c r="G12" s="20" t="s">
        <v>20</v>
      </c>
      <c r="H12" s="20" t="s">
        <v>20</v>
      </c>
      <c r="I12" s="20" t="s">
        <v>20</v>
      </c>
      <c r="J12" s="20" t="s">
        <v>20</v>
      </c>
      <c r="K12" s="20" t="s">
        <v>20</v>
      </c>
      <c r="L12"/>
      <c r="M12"/>
    </row>
    <row r="13" spans="2:14" x14ac:dyDescent="0.25">
      <c r="B13" s="19" t="s">
        <v>48</v>
      </c>
      <c r="C13" s="20" t="s">
        <v>20</v>
      </c>
      <c r="D13" s="20" t="s">
        <v>20</v>
      </c>
      <c r="E13" s="41" t="s">
        <v>20</v>
      </c>
      <c r="F13" s="42"/>
      <c r="G13" s="20" t="s">
        <v>20</v>
      </c>
      <c r="H13" s="20" t="s">
        <v>20</v>
      </c>
      <c r="I13" s="20" t="s">
        <v>20</v>
      </c>
      <c r="J13" s="20" t="s">
        <v>20</v>
      </c>
      <c r="K13" s="20" t="s">
        <v>20</v>
      </c>
      <c r="L13"/>
      <c r="M13"/>
    </row>
    <row r="14" spans="2:14" x14ac:dyDescent="0.25">
      <c r="B14" s="19" t="s">
        <v>49</v>
      </c>
      <c r="C14" s="20" t="s">
        <v>67</v>
      </c>
      <c r="D14" s="21">
        <v>37</v>
      </c>
      <c r="E14" s="39">
        <v>8.0079999999999998E-2</v>
      </c>
      <c r="F14" s="39"/>
      <c r="G14" s="23" t="s">
        <v>20</v>
      </c>
      <c r="H14" s="23">
        <v>4.5</v>
      </c>
      <c r="I14" s="23">
        <v>23.5</v>
      </c>
      <c r="J14" s="23">
        <v>58.5</v>
      </c>
      <c r="K14" s="23">
        <v>111.5</v>
      </c>
      <c r="L14"/>
      <c r="M14"/>
    </row>
    <row r="15" spans="2:14" x14ac:dyDescent="0.25">
      <c r="B15" s="19" t="s">
        <v>65</v>
      </c>
      <c r="C15" s="20" t="s">
        <v>67</v>
      </c>
      <c r="D15" s="21">
        <v>40</v>
      </c>
      <c r="E15" s="30">
        <v>0.11987</v>
      </c>
      <c r="F15" s="31"/>
      <c r="G15" s="23" t="s">
        <v>20</v>
      </c>
      <c r="H15" s="23">
        <v>4.5</v>
      </c>
      <c r="I15" s="23">
        <v>37.5</v>
      </c>
      <c r="J15" s="23">
        <v>100</v>
      </c>
      <c r="K15" s="23">
        <v>185</v>
      </c>
      <c r="L15"/>
      <c r="M15"/>
    </row>
    <row r="16" spans="2:14" x14ac:dyDescent="0.25">
      <c r="B16" s="19" t="s">
        <v>25</v>
      </c>
      <c r="C16" s="20" t="s">
        <v>44</v>
      </c>
      <c r="D16" s="21">
        <v>100.35</v>
      </c>
      <c r="E16" s="30">
        <v>2.665E-2</v>
      </c>
      <c r="F16" s="31"/>
      <c r="G16" s="20" t="s">
        <v>61</v>
      </c>
      <c r="H16" s="20" t="s">
        <v>20</v>
      </c>
      <c r="I16" s="20" t="s">
        <v>20</v>
      </c>
      <c r="J16" s="20" t="s">
        <v>20</v>
      </c>
      <c r="K16" s="20" t="s">
        <v>20</v>
      </c>
      <c r="L16"/>
      <c r="M16"/>
    </row>
    <row r="17" spans="2:14" x14ac:dyDescent="0.25">
      <c r="B17" s="19" t="s">
        <v>26</v>
      </c>
      <c r="C17" s="20" t="s">
        <v>44</v>
      </c>
      <c r="D17" s="21">
        <v>42.5</v>
      </c>
      <c r="E17" s="30">
        <v>8.1670000000000006E-2</v>
      </c>
      <c r="F17" s="31"/>
      <c r="G17" s="23">
        <v>35</v>
      </c>
      <c r="H17" s="23">
        <v>3</v>
      </c>
      <c r="I17" s="23">
        <v>15</v>
      </c>
      <c r="J17" s="23">
        <v>40</v>
      </c>
      <c r="K17" s="23">
        <v>70</v>
      </c>
      <c r="L17"/>
      <c r="M17"/>
    </row>
    <row r="18" spans="2:14" x14ac:dyDescent="0.25">
      <c r="B18" s="19" t="s">
        <v>66</v>
      </c>
      <c r="C18" s="20" t="s">
        <v>44</v>
      </c>
      <c r="D18" s="21">
        <v>52</v>
      </c>
      <c r="E18" s="30">
        <v>9.7610000000000002E-2</v>
      </c>
      <c r="F18" s="31"/>
      <c r="G18" s="23">
        <v>50</v>
      </c>
      <c r="H18" s="23">
        <v>4.75</v>
      </c>
      <c r="I18" s="23">
        <v>38</v>
      </c>
      <c r="J18" s="23">
        <v>104</v>
      </c>
      <c r="K18" s="23">
        <v>179</v>
      </c>
      <c r="L18"/>
      <c r="M18"/>
    </row>
    <row r="19" spans="2:14" x14ac:dyDescent="0.25">
      <c r="B19"/>
      <c r="C19"/>
      <c r="D19"/>
      <c r="E19"/>
      <c r="F19"/>
      <c r="G19"/>
      <c r="H19"/>
      <c r="I19"/>
      <c r="J19"/>
      <c r="K19"/>
      <c r="L19"/>
      <c r="M19"/>
    </row>
    <row r="20" spans="2:14" x14ac:dyDescent="0.25">
      <c r="B20" s="35" t="s">
        <v>59</v>
      </c>
      <c r="C20" s="36"/>
      <c r="D20" s="36"/>
      <c r="E20" s="36"/>
      <c r="F20" s="36"/>
      <c r="G20" s="36"/>
      <c r="H20" s="36"/>
      <c r="I20" s="36"/>
      <c r="J20" s="36"/>
      <c r="K20" s="37"/>
      <c r="L20"/>
      <c r="M20"/>
    </row>
    <row r="21" spans="2:14" x14ac:dyDescent="0.25">
      <c r="B21" s="38" t="s">
        <v>3</v>
      </c>
      <c r="C21" s="32" t="s">
        <v>4</v>
      </c>
      <c r="D21" s="32" t="s">
        <v>5</v>
      </c>
      <c r="E21" s="32" t="s">
        <v>6</v>
      </c>
      <c r="F21" s="32"/>
      <c r="G21" s="33" t="s">
        <v>54</v>
      </c>
      <c r="H21" s="35" t="s">
        <v>7</v>
      </c>
      <c r="I21" s="36"/>
      <c r="J21" s="36"/>
      <c r="K21" s="37"/>
      <c r="L21"/>
      <c r="M21"/>
      <c r="N21" s="4"/>
    </row>
    <row r="22" spans="2:14" ht="15" customHeight="1" x14ac:dyDescent="0.25">
      <c r="B22" s="38"/>
      <c r="C22" s="32"/>
      <c r="D22" s="32"/>
      <c r="E22" s="32"/>
      <c r="F22" s="32"/>
      <c r="G22" s="34"/>
      <c r="H22" s="3" t="s">
        <v>9</v>
      </c>
      <c r="I22" s="3" t="s">
        <v>10</v>
      </c>
      <c r="J22" s="3" t="s">
        <v>11</v>
      </c>
      <c r="K22" s="3" t="s">
        <v>12</v>
      </c>
      <c r="L22"/>
      <c r="M22"/>
    </row>
    <row r="23" spans="2:14" x14ac:dyDescent="0.25">
      <c r="B23" s="19" t="s">
        <v>16</v>
      </c>
      <c r="C23" s="20" t="s">
        <v>20</v>
      </c>
      <c r="D23" s="20" t="s">
        <v>20</v>
      </c>
      <c r="E23" s="41" t="s">
        <v>20</v>
      </c>
      <c r="F23" s="42"/>
      <c r="G23" s="20" t="s">
        <v>20</v>
      </c>
      <c r="H23" s="20" t="s">
        <v>20</v>
      </c>
      <c r="I23" s="20" t="s">
        <v>20</v>
      </c>
      <c r="J23" s="20" t="s">
        <v>20</v>
      </c>
      <c r="K23" s="20" t="s">
        <v>20</v>
      </c>
      <c r="L23"/>
      <c r="M23"/>
    </row>
    <row r="24" spans="2:14" x14ac:dyDescent="0.25">
      <c r="B24" s="19" t="s">
        <v>48</v>
      </c>
      <c r="C24" s="20" t="s">
        <v>20</v>
      </c>
      <c r="D24" s="20" t="s">
        <v>20</v>
      </c>
      <c r="E24" s="41" t="s">
        <v>20</v>
      </c>
      <c r="F24" s="42"/>
      <c r="G24" s="20" t="s">
        <v>20</v>
      </c>
      <c r="H24" s="20" t="s">
        <v>20</v>
      </c>
      <c r="I24" s="20" t="s">
        <v>20</v>
      </c>
      <c r="J24" s="20" t="s">
        <v>20</v>
      </c>
      <c r="K24" s="20" t="s">
        <v>20</v>
      </c>
      <c r="L24"/>
      <c r="M24"/>
    </row>
    <row r="25" spans="2:14" x14ac:dyDescent="0.25">
      <c r="B25" s="19" t="s">
        <v>49</v>
      </c>
      <c r="C25" s="20" t="s">
        <v>67</v>
      </c>
      <c r="D25" s="21">
        <v>37</v>
      </c>
      <c r="E25" s="39">
        <v>8.0079999999999998E-2</v>
      </c>
      <c r="F25" s="39"/>
      <c r="G25" s="23" t="s">
        <v>20</v>
      </c>
      <c r="H25" s="23">
        <v>4.5</v>
      </c>
      <c r="I25" s="23">
        <v>23.5</v>
      </c>
      <c r="J25" s="23">
        <v>58.5</v>
      </c>
      <c r="K25" s="23">
        <v>111.5</v>
      </c>
      <c r="L25"/>
      <c r="M25"/>
    </row>
    <row r="26" spans="2:14" x14ac:dyDescent="0.25">
      <c r="B26" s="19" t="s">
        <v>65</v>
      </c>
      <c r="C26" s="20" t="s">
        <v>67</v>
      </c>
      <c r="D26" s="21">
        <v>40</v>
      </c>
      <c r="E26" s="30">
        <v>0.11987</v>
      </c>
      <c r="F26" s="31"/>
      <c r="G26" s="23" t="s">
        <v>20</v>
      </c>
      <c r="H26" s="23">
        <v>4.5</v>
      </c>
      <c r="I26" s="23">
        <v>37.5</v>
      </c>
      <c r="J26" s="23">
        <v>100</v>
      </c>
      <c r="K26" s="23">
        <v>185</v>
      </c>
      <c r="L26"/>
      <c r="M26"/>
    </row>
    <row r="27" spans="2:14" x14ac:dyDescent="0.25">
      <c r="B27" s="19" t="s">
        <v>25</v>
      </c>
      <c r="C27" s="20" t="s">
        <v>43</v>
      </c>
      <c r="D27" s="21">
        <v>300.35000000000002</v>
      </c>
      <c r="E27" s="30">
        <v>2.4740000000000002E-2</v>
      </c>
      <c r="F27" s="31"/>
      <c r="G27" s="20" t="s">
        <v>61</v>
      </c>
      <c r="H27" s="20" t="s">
        <v>20</v>
      </c>
      <c r="I27" s="20" t="s">
        <v>20</v>
      </c>
      <c r="J27" s="20" t="s">
        <v>20</v>
      </c>
      <c r="K27" s="20" t="s">
        <v>20</v>
      </c>
      <c r="L27"/>
      <c r="M27"/>
    </row>
    <row r="28" spans="2:14" x14ac:dyDescent="0.25">
      <c r="B28" s="19" t="s">
        <v>26</v>
      </c>
      <c r="C28" s="20" t="s">
        <v>43</v>
      </c>
      <c r="D28" s="21">
        <v>80</v>
      </c>
      <c r="E28" s="30">
        <v>4.1390000000000003E-2</v>
      </c>
      <c r="F28" s="31"/>
      <c r="G28" s="23">
        <v>35</v>
      </c>
      <c r="H28" s="23">
        <v>3</v>
      </c>
      <c r="I28" s="23">
        <v>15</v>
      </c>
      <c r="J28" s="23">
        <v>40</v>
      </c>
      <c r="K28" s="23">
        <v>70</v>
      </c>
      <c r="L28"/>
      <c r="M28"/>
    </row>
    <row r="29" spans="2:14" x14ac:dyDescent="0.25">
      <c r="B29" s="19" t="s">
        <v>66</v>
      </c>
      <c r="C29" s="20" t="s">
        <v>43</v>
      </c>
      <c r="D29" s="21">
        <v>100</v>
      </c>
      <c r="E29" s="30">
        <v>5.5329999999999997E-2</v>
      </c>
      <c r="F29" s="31"/>
      <c r="G29" s="23">
        <v>50</v>
      </c>
      <c r="H29" s="23">
        <v>4.75</v>
      </c>
      <c r="I29" s="23">
        <v>38</v>
      </c>
      <c r="J29" s="23">
        <v>104</v>
      </c>
      <c r="K29" s="23">
        <v>179</v>
      </c>
      <c r="L29"/>
      <c r="M29"/>
    </row>
    <row r="30" spans="2:14" x14ac:dyDescent="0.25">
      <c r="B30"/>
      <c r="C30"/>
      <c r="D30"/>
      <c r="E30"/>
      <c r="F30"/>
      <c r="G30"/>
      <c r="H30"/>
      <c r="I30"/>
      <c r="J30"/>
      <c r="K30"/>
      <c r="L30"/>
      <c r="M30"/>
    </row>
    <row r="31" spans="2:14" x14ac:dyDescent="0.25">
      <c r="B31" s="7" t="s">
        <v>62</v>
      </c>
      <c r="C31"/>
      <c r="D31"/>
      <c r="E31"/>
      <c r="F31"/>
      <c r="H31"/>
      <c r="I31"/>
      <c r="J31"/>
      <c r="K31"/>
      <c r="L31"/>
      <c r="M31"/>
    </row>
    <row r="32" spans="2:14" x14ac:dyDescent="0.25">
      <c r="B32" s="4" t="s">
        <v>68</v>
      </c>
      <c r="C32"/>
      <c r="D32"/>
      <c r="E32"/>
      <c r="F32"/>
      <c r="G32"/>
      <c r="H32"/>
      <c r="I32"/>
      <c r="J32"/>
      <c r="K32"/>
      <c r="L32"/>
      <c r="M32"/>
    </row>
    <row r="33" spans="2:13" x14ac:dyDescent="0.25">
      <c r="C33"/>
      <c r="D33"/>
      <c r="E33"/>
      <c r="F33"/>
      <c r="G33"/>
      <c r="H33"/>
      <c r="I33"/>
      <c r="J33"/>
      <c r="K33"/>
      <c r="L33"/>
      <c r="M33"/>
    </row>
    <row r="34" spans="2:13" x14ac:dyDescent="0.25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25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25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25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25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25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25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25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25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25">
      <c r="B43"/>
      <c r="C43"/>
      <c r="D43"/>
      <c r="E43"/>
      <c r="F43"/>
      <c r="G43"/>
      <c r="H43"/>
      <c r="I43"/>
      <c r="J43"/>
      <c r="K43"/>
      <c r="L43"/>
      <c r="M43"/>
    </row>
  </sheetData>
  <mergeCells count="34">
    <mergeCell ref="E29:F29"/>
    <mergeCell ref="B1:K1"/>
    <mergeCell ref="B2:K2"/>
    <mergeCell ref="B3:K3"/>
    <mergeCell ref="B4:K4"/>
    <mergeCell ref="B5:K5"/>
    <mergeCell ref="B7:K7"/>
    <mergeCell ref="E12:F12"/>
    <mergeCell ref="E13:F13"/>
    <mergeCell ref="E23:F23"/>
    <mergeCell ref="E24:F24"/>
    <mergeCell ref="E25:F25"/>
    <mergeCell ref="E27:F27"/>
    <mergeCell ref="E28:F28"/>
    <mergeCell ref="B21:B22"/>
    <mergeCell ref="C21:C22"/>
    <mergeCell ref="E16:F16"/>
    <mergeCell ref="E17:F17"/>
    <mergeCell ref="E18:F18"/>
    <mergeCell ref="B20:K20"/>
    <mergeCell ref="B10:B11"/>
    <mergeCell ref="C10:C11"/>
    <mergeCell ref="D10:D11"/>
    <mergeCell ref="E15:F15"/>
    <mergeCell ref="B9:K9"/>
    <mergeCell ref="E10:F11"/>
    <mergeCell ref="G10:G11"/>
    <mergeCell ref="H10:K10"/>
    <mergeCell ref="E14:F14"/>
    <mergeCell ref="E26:F26"/>
    <mergeCell ref="D21:D22"/>
    <mergeCell ref="E21:F22"/>
    <mergeCell ref="G21:G22"/>
    <mergeCell ref="H21:K21"/>
  </mergeCells>
  <pageMargins left="0.7" right="0.7" top="0.53749999999999998" bottom="0.90625" header="0.3" footer="0.3"/>
  <pageSetup scale="57" orientation="landscape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Small Volume</vt:lpstr>
      <vt:lpstr>Medium Volume</vt:lpstr>
      <vt:lpstr>Large Volume</vt:lpstr>
      <vt:lpstr>Seasonal</vt:lpstr>
      <vt:lpstr>Interruptible</vt:lpstr>
      <vt:lpstr>Interruptible!Print_Area</vt:lpstr>
      <vt:lpstr>'Large Volume'!Print_Area</vt:lpstr>
      <vt:lpstr>'Medium Volume'!Print_Area</vt:lpstr>
      <vt:lpstr>Seasonal!Print_Area</vt:lpstr>
      <vt:lpstr>'Small Volume'!Print_Area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2026-08-18T20:54:02Z</dcterms:created>
  <dcterms:modified xsi:type="dcterms:W3CDTF">2026-08-18T20:54:20Z</dcterms:modified>
  <cp:category/>
  <cp:contentStatus/>
</cp:coreProperties>
</file>