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kenergy.sharepoint.com/sites/SouthDakotaNaturalGasRateCase2022/Shared Documents/General/1 Testimony/Tariff and Cost of Service - Amanda Hosch/"/>
    </mc:Choice>
  </mc:AlternateContent>
  <xr:revisionPtr revIDLastSave="14" documentId="8_{DBEA766F-E3AD-4909-A98F-515832D6DE99}" xr6:coauthVersionLast="47" xr6:coauthVersionMax="47" xr10:uidLastSave="{DEE4F704-69A7-44B6-A92D-2749CDF55DB9}"/>
  <bookViews>
    <workbookView xWindow="28680" yWindow="-120" windowWidth="29040" windowHeight="15840" xr2:uid="{7F0D7CD1-5C23-4FF3-A3E8-011B8EB8C400}"/>
  </bookViews>
  <sheets>
    <sheet name="Exhibit AAH 1.2, Sch. D" sheetId="1" r:id="rId1"/>
  </sheets>
  <externalReferences>
    <externalReference r:id="rId2"/>
    <externalReference r:id="rId3"/>
    <externalReference r:id="rId4"/>
  </externalReferences>
  <definedNames>
    <definedName name="\a">[1]CONSLPGA!#REF!</definedName>
    <definedName name="\b">[1]CONSLPGA!#REF!</definedName>
    <definedName name="\c">[1]CONSLPGA!#REF!</definedName>
    <definedName name="\d">[1]CONSLPGA!#REF!</definedName>
    <definedName name="AlocList">'[2]FUN-4 (Functional Allocators)'!$B$6:$B$29</definedName>
    <definedName name="AlocTable">'[2]FUN-4 (Functional Allocators)'!$B$6:$N$29</definedName>
    <definedName name="Print_Area_MI">[1]CONSLPGA!#REF!</definedName>
    <definedName name="qryIADemand">#REF!</definedName>
    <definedName name="Recover">[3]Macro1!$A$638</definedName>
    <definedName name="TableName">"Dummy"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1" i="1" l="1"/>
  <c r="A54" i="1" s="1"/>
  <c r="A57" i="1" s="1"/>
  <c r="A60" i="1" s="1"/>
  <c r="A63" i="1" s="1"/>
  <c r="A66" i="1" s="1"/>
</calcChain>
</file>

<file path=xl/sharedStrings.xml><?xml version="1.0" encoding="utf-8"?>
<sst xmlns="http://schemas.openxmlformats.org/spreadsheetml/2006/main" count="78" uniqueCount="35">
  <si>
    <t>Proposed Rates</t>
  </si>
  <si>
    <t>Small Volume (SVS, SVT, STM):</t>
  </si>
  <si>
    <t>Charge</t>
  </si>
  <si>
    <t>Monthly Charge:</t>
  </si>
  <si>
    <t>Daily Transport Admin Charge:</t>
  </si>
  <si>
    <t>Does not apply to STM or SVS</t>
  </si>
  <si>
    <t>Monthly Transport Admin Charge:</t>
  </si>
  <si>
    <t>Does not apply to SVT or SVS</t>
  </si>
  <si>
    <t>Interval/Transportation Meter Charge:</t>
  </si>
  <si>
    <t>Therms Charge (1st 250 per Month):</t>
  </si>
  <si>
    <t>Therms Charge (Over 250 per Month):</t>
  </si>
  <si>
    <t>Small Seasonal Service (SSS):</t>
  </si>
  <si>
    <t>Summer Therm Charge:</t>
  </si>
  <si>
    <t>Winter Therm Charge:</t>
  </si>
  <si>
    <t>Small Volume Interruptible Service (SVI):</t>
  </si>
  <si>
    <t>Therm Charge:</t>
  </si>
  <si>
    <t>Medium Volume (MVS, MVT, MTM):</t>
  </si>
  <si>
    <t>Does not apply to MTM or MVS</t>
  </si>
  <si>
    <t>Does not apply to MVT or MVS</t>
  </si>
  <si>
    <t>Therms Charge:</t>
  </si>
  <si>
    <t>Large Volume (LVS, LVT, LVI):</t>
  </si>
  <si>
    <t>Transport Admin Charge:</t>
  </si>
  <si>
    <t>MDR Charge (per therm):</t>
  </si>
  <si>
    <t>Does not apply to LVI</t>
  </si>
  <si>
    <t>MHQ Charge (per therm):</t>
  </si>
  <si>
    <t>Large Seasonal Service (LSS):</t>
  </si>
  <si>
    <t>Meter Charges</t>
  </si>
  <si>
    <t>Class 1 (0-675)</t>
  </si>
  <si>
    <t>per month</t>
  </si>
  <si>
    <t>Class 2 (675-3000)</t>
  </si>
  <si>
    <t>Class 3 (3000-11000)</t>
  </si>
  <si>
    <t>Class 4 (over 11000)</t>
  </si>
  <si>
    <t>Farm Tap Service (NFS, NFT):</t>
  </si>
  <si>
    <t>Does not apply to LVS or LVI</t>
  </si>
  <si>
    <t>Does not apply to NFS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</si>
</sst>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00_);_(&quot;$&quot;* \(#,##0.00000\);_(&quot;$&quot;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44" fontId="0" fillId="0" borderId="0" xfId="0" applyNumberFormat="1"/>
    <xf numFmtId="164" fontId="0" fillId="0" borderId="0" xfId="1" applyNumberFormat="1" applyFont="1"/>
    <xf numFmtId="44" fontId="0" fillId="0" borderId="0" xfId="1" applyFont="1"/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c\Network\Users_Corp_L-Z\T32061\PGA\PGA11_12\Feb\Iowa%20fil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ed%20Pricing/SD%20Gas%20Rate%20Case-2022/Cost%20of%20Service%20and%20Rate%20Comparisons/Clean%20Final%20Workpapers/Final%20Cost%20of%20Service%20Model%20-%20South%20Dakota%20Gas_Clea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C\Network\Regulated%20Pricing\COSS%20IA%20Elec%202011\CBR-Final%20for%202011\Inputs\Sales%20Rev%20Cust\CURST401D%20Revenue%20Balancing_201101_201112%20-%20EEC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NSLPGA"/>
      <sheetName val="CONSLDMD"/>
      <sheetName val="Rider 1"/>
      <sheetName val="PGACRED"/>
      <sheetName val="PGAREDUC"/>
      <sheetName val="IGSPP"/>
      <sheetName val="CONSLCOM"/>
      <sheetName val="RBFACTOR - IOWA"/>
      <sheetName val="Rb Monthly"/>
      <sheetName val="Stg Factor"/>
      <sheetName val="LIFO Detail"/>
      <sheetName val="2012 Storage Gas"/>
      <sheetName val="Capacity Reserv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-1 (Results)"/>
      <sheetName val="FUN-2 (Test Year)"/>
      <sheetName val="FUN-3 (Functional COS)"/>
      <sheetName val="FUN-4 (Functional Allocators)"/>
      <sheetName val="FUN-5 (Payroll)"/>
      <sheetName val="CLS1-1 (Class COS)"/>
      <sheetName val="SRC-1 (S.D. Sales)"/>
      <sheetName val="SRC-2 (S.D. Revenue)"/>
      <sheetName val="SRC-3 (S.D. Riders)"/>
      <sheetName val="SRC-4 (S.D. Customers)"/>
      <sheetName val="SRC-5 (Monthly Sales)"/>
      <sheetName val="ALO-1 (Design Day Peak)"/>
      <sheetName val="RD-1 (SV)"/>
      <sheetName val="RD-2 (MV)"/>
      <sheetName val="RD-3 (LV)"/>
      <sheetName val="RD-4 (MTR)"/>
      <sheetName val="RD-5 (INTRVL METER) "/>
      <sheetName val="RD-6 (NF RATE SCHEDULE)"/>
      <sheetName val="Billing Determinants"/>
      <sheetName val="Rate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Dollars-orig"/>
      <sheetName val="Adjusted Revenue-orig"/>
      <sheetName val="Revenue Dollars-IA elec"/>
      <sheetName val="Adjusted Revenue-IA elec"/>
      <sheetName val="Rev+Adj-IA elec"/>
      <sheetName val="Rev+Adj-IA elec total"/>
      <sheetName val="Macro1"/>
      <sheetName val="IA elec total by Zone and Class"/>
      <sheetName val="LU"/>
      <sheetName val="SSAB EECR"/>
    </sheetNames>
    <sheetDataSet>
      <sheetData sheetId="0"/>
      <sheetData sheetId="1"/>
      <sheetData sheetId="2"/>
      <sheetData sheetId="3"/>
      <sheetData sheetId="4"/>
      <sheetData sheetId="5"/>
      <sheetData sheetId="6">
        <row r="638">
          <cell r="A638" t="str">
            <v>Recover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13484-FBAD-40B2-90B0-40BAAEB598A2}">
  <dimension ref="A1:J71"/>
  <sheetViews>
    <sheetView tabSelected="1" view="pageLayout" zoomScaleNormal="100" workbookViewId="0">
      <selection activeCell="D61" sqref="D61"/>
    </sheetView>
  </sheetViews>
  <sheetFormatPr defaultRowHeight="12.75" x14ac:dyDescent="0.2"/>
  <cols>
    <col min="1" max="1" width="37.42578125" customWidth="1"/>
    <col min="2" max="2" width="11" customWidth="1"/>
    <col min="4" max="4" width="11.7109375" customWidth="1"/>
    <col min="5" max="5" width="10" bestFit="1" customWidth="1"/>
    <col min="8" max="8" width="10" bestFit="1" customWidth="1"/>
  </cols>
  <sheetData>
    <row r="1" spans="1:10" s="1" customFormat="1" ht="18" x14ac:dyDescent="0.25">
      <c r="A1" s="1" t="s">
        <v>0</v>
      </c>
      <c r="E1"/>
      <c r="F1"/>
      <c r="G1"/>
      <c r="H1"/>
      <c r="I1"/>
      <c r="J1"/>
    </row>
    <row r="3" spans="1:10" x14ac:dyDescent="0.2">
      <c r="A3" s="2" t="s">
        <v>1</v>
      </c>
      <c r="B3" s="3" t="s">
        <v>2</v>
      </c>
    </row>
    <row r="4" spans="1:10" x14ac:dyDescent="0.2">
      <c r="A4" t="s">
        <v>3</v>
      </c>
      <c r="B4" s="4">
        <v>10</v>
      </c>
    </row>
    <row r="5" spans="1:10" x14ac:dyDescent="0.2">
      <c r="A5" t="s">
        <v>4</v>
      </c>
      <c r="B5" s="4">
        <v>40</v>
      </c>
      <c r="C5" t="s">
        <v>5</v>
      </c>
    </row>
    <row r="6" spans="1:10" x14ac:dyDescent="0.2">
      <c r="A6" t="s">
        <v>6</v>
      </c>
      <c r="B6" s="4">
        <v>16</v>
      </c>
      <c r="C6" t="s">
        <v>7</v>
      </c>
    </row>
    <row r="7" spans="1:10" x14ac:dyDescent="0.2">
      <c r="A7" t="s">
        <v>8</v>
      </c>
      <c r="B7" s="4">
        <v>35</v>
      </c>
      <c r="C7" t="s">
        <v>5</v>
      </c>
    </row>
    <row r="8" spans="1:10" x14ac:dyDescent="0.2">
      <c r="A8" t="s">
        <v>9</v>
      </c>
      <c r="B8" s="5">
        <v>0.16575000000000001</v>
      </c>
    </row>
    <row r="9" spans="1:10" x14ac:dyDescent="0.2">
      <c r="A9" t="s">
        <v>10</v>
      </c>
      <c r="B9" s="5">
        <v>0.12431</v>
      </c>
    </row>
    <row r="10" spans="1:10" x14ac:dyDescent="0.2">
      <c r="B10" s="5"/>
    </row>
    <row r="11" spans="1:10" x14ac:dyDescent="0.2">
      <c r="A11" s="2" t="s">
        <v>11</v>
      </c>
      <c r="B11" s="3" t="s">
        <v>2</v>
      </c>
    </row>
    <row r="12" spans="1:10" x14ac:dyDescent="0.2">
      <c r="A12" t="s">
        <v>3</v>
      </c>
      <c r="B12" s="4">
        <v>42.5</v>
      </c>
    </row>
    <row r="13" spans="1:10" x14ac:dyDescent="0.2">
      <c r="A13" t="s">
        <v>12</v>
      </c>
      <c r="B13" s="5">
        <v>6.6119999999999998E-2</v>
      </c>
    </row>
    <row r="14" spans="1:10" x14ac:dyDescent="0.2">
      <c r="A14" t="s">
        <v>13</v>
      </c>
      <c r="B14" s="5">
        <v>0.12328</v>
      </c>
    </row>
    <row r="16" spans="1:10" x14ac:dyDescent="0.2">
      <c r="A16" s="2" t="s">
        <v>14</v>
      </c>
      <c r="B16" s="3" t="s">
        <v>2</v>
      </c>
    </row>
    <row r="17" spans="1:3" x14ac:dyDescent="0.2">
      <c r="A17" t="s">
        <v>3</v>
      </c>
      <c r="B17" s="4">
        <v>42.5</v>
      </c>
    </row>
    <row r="18" spans="1:3" x14ac:dyDescent="0.2">
      <c r="A18" t="s">
        <v>8</v>
      </c>
      <c r="B18" s="4">
        <v>35</v>
      </c>
    </row>
    <row r="19" spans="1:3" x14ac:dyDescent="0.2">
      <c r="A19" t="s">
        <v>15</v>
      </c>
      <c r="B19" s="5">
        <v>8.4059999999999996E-2</v>
      </c>
    </row>
    <row r="21" spans="1:3" x14ac:dyDescent="0.2">
      <c r="A21" s="2" t="s">
        <v>16</v>
      </c>
      <c r="B21" s="3" t="s">
        <v>2</v>
      </c>
    </row>
    <row r="22" spans="1:3" x14ac:dyDescent="0.2">
      <c r="A22" t="s">
        <v>3</v>
      </c>
      <c r="B22" s="4">
        <v>42.5</v>
      </c>
    </row>
    <row r="23" spans="1:3" x14ac:dyDescent="0.2">
      <c r="A23" t="s">
        <v>4</v>
      </c>
      <c r="B23" s="4">
        <v>40</v>
      </c>
      <c r="C23" t="s">
        <v>17</v>
      </c>
    </row>
    <row r="24" spans="1:3" x14ac:dyDescent="0.2">
      <c r="A24" t="s">
        <v>6</v>
      </c>
      <c r="B24" s="4">
        <v>16</v>
      </c>
      <c r="C24" t="s">
        <v>18</v>
      </c>
    </row>
    <row r="25" spans="1:3" x14ac:dyDescent="0.2">
      <c r="A25" t="s">
        <v>8</v>
      </c>
      <c r="B25" s="4">
        <v>35</v>
      </c>
      <c r="C25" t="s">
        <v>17</v>
      </c>
    </row>
    <row r="26" spans="1:3" x14ac:dyDescent="0.2">
      <c r="A26" t="s">
        <v>19</v>
      </c>
      <c r="B26" s="5">
        <v>0.10253</v>
      </c>
    </row>
    <row r="28" spans="1:3" x14ac:dyDescent="0.2">
      <c r="A28" s="2" t="s">
        <v>20</v>
      </c>
      <c r="B28" s="3" t="s">
        <v>2</v>
      </c>
    </row>
    <row r="29" spans="1:3" x14ac:dyDescent="0.2">
      <c r="A29" t="s">
        <v>3</v>
      </c>
      <c r="B29" s="4">
        <v>80</v>
      </c>
    </row>
    <row r="30" spans="1:3" x14ac:dyDescent="0.2">
      <c r="A30" t="s">
        <v>21</v>
      </c>
      <c r="B30" s="4">
        <v>40</v>
      </c>
      <c r="C30" t="s">
        <v>33</v>
      </c>
    </row>
    <row r="31" spans="1:3" x14ac:dyDescent="0.2">
      <c r="A31" t="s">
        <v>8</v>
      </c>
      <c r="B31" s="4">
        <v>35</v>
      </c>
    </row>
    <row r="32" spans="1:3" x14ac:dyDescent="0.2">
      <c r="A32" t="s">
        <v>19</v>
      </c>
      <c r="B32" s="5">
        <v>4.9849999999999998E-2</v>
      </c>
    </row>
    <row r="33" spans="1:3" x14ac:dyDescent="0.2">
      <c r="A33" t="s">
        <v>22</v>
      </c>
      <c r="B33" s="4">
        <v>0.19</v>
      </c>
      <c r="C33" t="s">
        <v>23</v>
      </c>
    </row>
    <row r="34" spans="1:3" x14ac:dyDescent="0.2">
      <c r="A34" t="s">
        <v>24</v>
      </c>
      <c r="B34" s="4">
        <v>0.19</v>
      </c>
      <c r="C34" t="s">
        <v>23</v>
      </c>
    </row>
    <row r="36" spans="1:3" x14ac:dyDescent="0.2">
      <c r="A36" s="2" t="s">
        <v>25</v>
      </c>
      <c r="B36" s="3" t="s">
        <v>2</v>
      </c>
    </row>
    <row r="37" spans="1:3" x14ac:dyDescent="0.2">
      <c r="A37" t="s">
        <v>3</v>
      </c>
      <c r="B37" s="4">
        <v>80</v>
      </c>
    </row>
    <row r="38" spans="1:3" x14ac:dyDescent="0.2">
      <c r="A38" t="s">
        <v>12</v>
      </c>
      <c r="B38" s="5">
        <v>5.6279999999999997E-2</v>
      </c>
    </row>
    <row r="39" spans="1:3" x14ac:dyDescent="0.2">
      <c r="A39" t="s">
        <v>13</v>
      </c>
      <c r="B39" s="5">
        <v>0.10664</v>
      </c>
    </row>
    <row r="41" spans="1:3" x14ac:dyDescent="0.2">
      <c r="A41" s="2" t="s">
        <v>26</v>
      </c>
      <c r="B41" s="3" t="s">
        <v>2</v>
      </c>
    </row>
    <row r="42" spans="1:3" x14ac:dyDescent="0.2">
      <c r="A42" t="s">
        <v>27</v>
      </c>
      <c r="B42" s="6">
        <v>3</v>
      </c>
      <c r="C42" t="s">
        <v>28</v>
      </c>
    </row>
    <row r="43" spans="1:3" x14ac:dyDescent="0.2">
      <c r="A43" t="s">
        <v>29</v>
      </c>
      <c r="B43" s="6">
        <v>15</v>
      </c>
      <c r="C43" t="s">
        <v>28</v>
      </c>
    </row>
    <row r="44" spans="1:3" x14ac:dyDescent="0.2">
      <c r="A44" t="s">
        <v>30</v>
      </c>
      <c r="B44" s="6">
        <v>40</v>
      </c>
      <c r="C44" t="s">
        <v>28</v>
      </c>
    </row>
    <row r="45" spans="1:3" x14ac:dyDescent="0.2">
      <c r="A45" t="s">
        <v>31</v>
      </c>
      <c r="B45" s="6">
        <v>70</v>
      </c>
      <c r="C45" t="s">
        <v>28</v>
      </c>
    </row>
    <row r="47" spans="1:3" x14ac:dyDescent="0.2">
      <c r="A47" s="2" t="s">
        <v>32</v>
      </c>
      <c r="B47" s="3" t="s">
        <v>2</v>
      </c>
    </row>
    <row r="48" spans="1:3" x14ac:dyDescent="0.2">
      <c r="A48" s="7">
        <v>2022</v>
      </c>
    </row>
    <row r="49" spans="1:2" x14ac:dyDescent="0.2">
      <c r="A49" t="s">
        <v>3</v>
      </c>
      <c r="B49" s="4">
        <v>9.5765058670442311</v>
      </c>
    </row>
    <row r="50" spans="1:2" x14ac:dyDescent="0.2">
      <c r="A50" t="s">
        <v>15</v>
      </c>
      <c r="B50" s="5">
        <v>0.34569856109770353</v>
      </c>
    </row>
    <row r="51" spans="1:2" x14ac:dyDescent="0.2">
      <c r="A51" s="7">
        <f>+A48+1</f>
        <v>2023</v>
      </c>
    </row>
    <row r="52" spans="1:2" x14ac:dyDescent="0.2">
      <c r="A52" t="s">
        <v>3</v>
      </c>
      <c r="B52" s="4">
        <v>10.320223008766284</v>
      </c>
    </row>
    <row r="53" spans="1:2" x14ac:dyDescent="0.2">
      <c r="A53" t="s">
        <v>15</v>
      </c>
      <c r="B53" s="5">
        <v>0.372545716973395</v>
      </c>
    </row>
    <row r="54" spans="1:2" x14ac:dyDescent="0.2">
      <c r="A54" s="7">
        <f t="shared" ref="A54" si="0">+A51+1</f>
        <v>2024</v>
      </c>
    </row>
    <row r="55" spans="1:2" x14ac:dyDescent="0.2">
      <c r="A55" t="s">
        <v>3</v>
      </c>
      <c r="B55" s="4">
        <v>11.121697666076008</v>
      </c>
    </row>
    <row r="56" spans="1:2" x14ac:dyDescent="0.2">
      <c r="A56" t="s">
        <v>15</v>
      </c>
      <c r="B56" s="5">
        <v>0.40147783894302974</v>
      </c>
    </row>
    <row r="57" spans="1:2" x14ac:dyDescent="0.2">
      <c r="A57" s="7">
        <f t="shared" ref="A57" si="1">+A54+1</f>
        <v>2025</v>
      </c>
    </row>
    <row r="58" spans="1:2" x14ac:dyDescent="0.2">
      <c r="A58" t="s">
        <v>3</v>
      </c>
      <c r="B58" s="4">
        <v>11.985415321987999</v>
      </c>
    </row>
    <row r="59" spans="1:2" x14ac:dyDescent="0.2">
      <c r="A59" t="s">
        <v>15</v>
      </c>
      <c r="B59" s="5">
        <v>0.43265684671359722</v>
      </c>
    </row>
    <row r="60" spans="1:2" x14ac:dyDescent="0.2">
      <c r="A60" s="7">
        <f t="shared" ref="A60" si="2">+A57+1</f>
        <v>2026</v>
      </c>
    </row>
    <row r="61" spans="1:2" x14ac:dyDescent="0.2">
      <c r="A61" t="s">
        <v>3</v>
      </c>
      <c r="B61" s="4">
        <v>12.916209804795727</v>
      </c>
    </row>
    <row r="62" spans="1:2" x14ac:dyDescent="0.2">
      <c r="A62" t="s">
        <v>15</v>
      </c>
      <c r="B62" s="5">
        <v>0.4662572347728412</v>
      </c>
    </row>
    <row r="63" spans="1:2" x14ac:dyDescent="0.2">
      <c r="A63" s="7">
        <f t="shared" ref="A63" si="3">+A60+1</f>
        <v>2027</v>
      </c>
    </row>
    <row r="64" spans="1:2" x14ac:dyDescent="0.2">
      <c r="A64" t="s">
        <v>3</v>
      </c>
      <c r="B64" s="4">
        <v>13.919290340773085</v>
      </c>
    </row>
    <row r="65" spans="1:3" x14ac:dyDescent="0.2">
      <c r="A65" t="s">
        <v>15</v>
      </c>
      <c r="B65" s="5">
        <v>0.50246704895421268</v>
      </c>
    </row>
    <row r="66" spans="1:3" x14ac:dyDescent="0.2">
      <c r="A66" s="7">
        <f t="shared" ref="A66" si="4">+A63+1</f>
        <v>2028</v>
      </c>
    </row>
    <row r="67" spans="1:3" x14ac:dyDescent="0.2">
      <c r="A67" t="s">
        <v>3</v>
      </c>
      <c r="B67" s="4">
        <v>15.00027070780483</v>
      </c>
    </row>
    <row r="68" spans="1:3" x14ac:dyDescent="0.2">
      <c r="A68" t="s">
        <v>15</v>
      </c>
      <c r="B68" s="5">
        <v>0.54148893884243787</v>
      </c>
    </row>
    <row r="70" spans="1:3" x14ac:dyDescent="0.2">
      <c r="A70" t="s">
        <v>4</v>
      </c>
      <c r="B70" s="4">
        <v>40</v>
      </c>
      <c r="C70" t="s">
        <v>34</v>
      </c>
    </row>
    <row r="71" spans="1:3" x14ac:dyDescent="0.2">
      <c r="A71" t="s">
        <v>8</v>
      </c>
      <c r="B71" s="4">
        <v>35</v>
      </c>
      <c r="C71" t="s">
        <v>34</v>
      </c>
    </row>
  </sheetData>
  <pageMargins left="0.7" right="0.7" top="1.625" bottom="0.75" header="0.3" footer="0.3"/>
  <pageSetup scale="98" orientation="landscape" r:id="rId1"/>
  <headerFooter>
    <oddHeader>&amp;CExhibit AAH 1.2, Schedule D
Proposed Gas Rates
Test Year Ending December 31, 2021
Utility: MidAmerican Energy Company
Docket No. NG22-___
Individual Responsible: Amanda Hosch</oddHeader>
    <oddFooter>&amp;CExhibit AAH 1.2, Schedule D
&amp;P of &amp;N</oddFooter>
  </headerFooter>
  <rowBreaks count="1" manualBreakCount="1">
    <brk id="3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B0E68A2304554DB22ED73F3E9DF72E" ma:contentTypeVersion="6" ma:contentTypeDescription="Create a new document." ma:contentTypeScope="" ma:versionID="87f9496e08693f233628065320e4b004">
  <xsd:schema xmlns:xsd="http://www.w3.org/2001/XMLSchema" xmlns:xs="http://www.w3.org/2001/XMLSchema" xmlns:p="http://schemas.microsoft.com/office/2006/metadata/properties" xmlns:ns2="a6bdf0c3-ccba-4ad4-a261-da85c323314a" xmlns:ns3="ec465538-51ad-4a49-97bb-3af484439683" targetNamespace="http://schemas.microsoft.com/office/2006/metadata/properties" ma:root="true" ma:fieldsID="96be990ebaa98570be2ad755ead7f92d" ns2:_="" ns3:_="">
    <xsd:import namespace="a6bdf0c3-ccba-4ad4-a261-da85c323314a"/>
    <xsd:import namespace="ec465538-51ad-4a49-97bb-3af4844396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df0c3-ccba-4ad4-a261-da85c32331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65538-51ad-4a49-97bb-3af4844396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F194C7-F346-44A1-AE3F-1B6DABB36F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df0c3-ccba-4ad4-a261-da85c323314a"/>
    <ds:schemaRef ds:uri="ec465538-51ad-4a49-97bb-3af4844396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8A7571-A864-4463-BF10-4832BF4E2FF4}">
  <ds:schemaRefs>
    <ds:schemaRef ds:uri="http://schemas.microsoft.com/office/infopath/2007/PartnerControls"/>
    <ds:schemaRef ds:uri="http://purl.org/dc/terms/"/>
    <ds:schemaRef ds:uri="a6bdf0c3-ccba-4ad4-a261-da85c323314a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ec465538-51ad-4a49-97bb-3af484439683"/>
  </ds:schemaRefs>
</ds:datastoreItem>
</file>

<file path=customXml/itemProps3.xml><?xml version="1.0" encoding="utf-8"?>
<ds:datastoreItem xmlns:ds="http://schemas.openxmlformats.org/officeDocument/2006/customXml" ds:itemID="{EB8A0276-5811-438C-B25B-36DCC8D204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AAH 1.2, Sch. 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Davison, Seth A</dc:creator>
  <cp:keywords/>
  <dc:description/>
  <cp:lastModifiedBy>Davison, Seth (MidAmerican)</cp:lastModifiedBy>
  <cp:revision/>
  <dcterms:created xsi:type="dcterms:W3CDTF">2022-05-09T19:12:43Z</dcterms:created>
  <dcterms:modified xsi:type="dcterms:W3CDTF">2022-05-16T13:27:42Z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0x010100F6B0E68A2304554DB22ED73F3E9DF72E</vt:lpwstr>
  </property>
</Properties>
</file>