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kenergy.sharepoint.com/sites/SouthDakotaNaturalGasRateCase2022/Shared Documents/General/4 Filing Requirements and Statements/04 Statement D, Schedules D-1 through D-9/"/>
    </mc:Choice>
  </mc:AlternateContent>
  <xr:revisionPtr revIDLastSave="14" documentId="13_ncr:1_{25948C99-AA20-452A-9CA5-3B118F490102}" xr6:coauthVersionLast="47" xr6:coauthVersionMax="47" xr10:uidLastSave="{C40C27EC-2C10-4772-99CE-CC97A4C28BF5}"/>
  <bookViews>
    <workbookView xWindow="-120" yWindow="-120" windowWidth="29040" windowHeight="15840" xr2:uid="{00000000-000D-0000-FFFF-FFFF00000000}"/>
  </bookViews>
  <sheets>
    <sheet name="Sheet1" sheetId="1" r:id="rId1"/>
  </sheets>
  <calcPr calcId="191028" iterateDelta="9.999999999999445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0" i="1" l="1"/>
  <c r="A18" i="1"/>
  <c r="A20" i="1" s="1"/>
  <c r="A22" i="1" s="1"/>
  <c r="A24" i="1" s="1"/>
  <c r="A26" i="1" s="1"/>
  <c r="A28" i="1" s="1"/>
  <c r="A30" i="1" s="1"/>
  <c r="A32" i="1" l="1"/>
  <c r="A34" i="1" s="1"/>
  <c r="A36" i="1" s="1"/>
  <c r="A38" i="1" s="1"/>
  <c r="A40" i="1" s="1"/>
  <c r="A42" i="1" s="1"/>
  <c r="A45" i="1" s="1"/>
  <c r="A47" i="1" s="1"/>
  <c r="A69" i="1" s="1"/>
</calcChain>
</file>

<file path=xl/sharedStrings.xml><?xml version="1.0" encoding="utf-8"?>
<sst xmlns="http://schemas.openxmlformats.org/spreadsheetml/2006/main" count="78" uniqueCount="54">
  <si>
    <t>RULE 20:10:13:56</t>
  </si>
  <si>
    <t>SCHEDULE D-2</t>
  </si>
  <si>
    <t>Plant Addition and Retirement for Test Period</t>
  </si>
  <si>
    <t>Test Year Ending December 31, 2021</t>
  </si>
  <si>
    <t>Utility: MidAmerican Energy Company</t>
  </si>
  <si>
    <t>Line</t>
  </si>
  <si>
    <t>South Dakota</t>
  </si>
  <si>
    <t>No</t>
  </si>
  <si>
    <t>Description</t>
  </si>
  <si>
    <t>In-Service Date</t>
  </si>
  <si>
    <t xml:space="preserve">Amount </t>
  </si>
  <si>
    <t>(a)</t>
  </si>
  <si>
    <t>(b)</t>
  </si>
  <si>
    <t>(c)</t>
  </si>
  <si>
    <t xml:space="preserve"> Major Additions</t>
  </si>
  <si>
    <t>Gas Meter Blanket</t>
  </si>
  <si>
    <t>Monthly</t>
  </si>
  <si>
    <t xml:space="preserve">Purchase additional gas residential, commercial and industrial meter and correcting instrument for new business, replacement and/or meter sample program change outs.        </t>
  </si>
  <si>
    <t>House Regulators</t>
  </si>
  <si>
    <t>Purchase additional gas residential and commercial regulators for new business and other required system changes.</t>
  </si>
  <si>
    <t>Gas Mains SD New Bus</t>
  </si>
  <si>
    <t>Accumulate costs related to new business construction jobs estimated to cost less than $100,000 and are usually completed within 30 days.</t>
  </si>
  <si>
    <t>Gas Services SD New Bus</t>
  </si>
  <si>
    <t>Gas Mains SD Repl-Reloc</t>
  </si>
  <si>
    <t>Accumulate costs related to replacement and relocation construction jobs estimated to cost less than $100,000 and are usually completed within 30 days.</t>
  </si>
  <si>
    <t>Gas Services SD Repl-Reloc</t>
  </si>
  <si>
    <t>Gas Ops Garage Construction</t>
  </si>
  <si>
    <t>Construct a motor vehicle storage building in Sioux Falls, SD</t>
  </si>
  <si>
    <t>Reclassed charges incorrectly charged to cost of removal.</t>
  </si>
  <si>
    <t>69th St Bahnson-Sycamore</t>
  </si>
  <si>
    <t>Install 1500' of 8" FBE and 1200 FT of 4" PE to uprate from 48 psig to 210 psig.</t>
  </si>
  <si>
    <t>20:10:13:56</t>
  </si>
  <si>
    <t>Schedule D-2</t>
  </si>
  <si>
    <t>Page 1 of 2</t>
  </si>
  <si>
    <t>In-Service or</t>
  </si>
  <si>
    <t>Retirement Date</t>
  </si>
  <si>
    <t>Gas Mains Rebuild South Dakota</t>
  </si>
  <si>
    <t>Replace 3900 FT of steel main and existing services with 2700 FT of 2" PE and 1100 FT of 4" PE 15 psig main and 34 services.</t>
  </si>
  <si>
    <t>6 Backhoe Replacements and Trailers</t>
  </si>
  <si>
    <t>Purchase backhoes and trailers</t>
  </si>
  <si>
    <t>Lennox Countryside Add</t>
  </si>
  <si>
    <t>Project to serve a residential development with 109 single family lots in the Countryside addition in Lennox.</t>
  </si>
  <si>
    <t>Gas ERT Replace - Equip</t>
  </si>
  <si>
    <t>Project to replace gas ERT and equipment</t>
  </si>
  <si>
    <t>Major Retirements</t>
  </si>
  <si>
    <t>Gas Meter Blanket - 2021</t>
  </si>
  <si>
    <t xml:space="preserve">Retire gas residential, commercial and industrial meter and correcting instrument.       </t>
  </si>
  <si>
    <t>Retire Excess Gas Vehicles 2021</t>
  </si>
  <si>
    <t xml:space="preserve">Retire gas vehicles     </t>
  </si>
  <si>
    <t>Source:  Continuing Property Records (CPR) query</t>
  </si>
  <si>
    <t>Page 2 of 2</t>
  </si>
  <si>
    <t>Docket No. NG22-___</t>
  </si>
  <si>
    <t>No.</t>
  </si>
  <si>
    <t>Individual Responsible: Aimee S. Rooney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</si>
</sst>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14" fontId="0" fillId="0" borderId="0" xfId="0" applyNumberFormat="1"/>
    <xf numFmtId="14" fontId="0" fillId="0" borderId="0" xfId="0" applyNumberFormat="1" applyAlignment="1">
      <alignment vertical="top" wrapText="1"/>
    </xf>
    <xf numFmtId="38" fontId="0" fillId="0" borderId="0" xfId="0" applyNumberFormat="1"/>
    <xf numFmtId="38" fontId="0" fillId="0" borderId="0" xfId="0" applyNumberFormat="1" applyAlignment="1">
      <alignment vertical="top" wrapText="1"/>
    </xf>
    <xf numFmtId="0" fontId="1" fillId="0" borderId="0" xfId="0" applyFont="1"/>
    <xf numFmtId="0" fontId="1" fillId="0" borderId="0" xfId="0" applyFont="1" applyAlignment="1">
      <alignment vertical="top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quotePrefix="1" applyNumberFormat="1" applyAlignment="1">
      <alignment horizontal="center"/>
    </xf>
    <xf numFmtId="14" fontId="0" fillId="0" borderId="0" xfId="0" applyNumberFormat="1" applyAlignment="1">
      <alignment horizontal="center" vertical="top" wrapText="1"/>
    </xf>
    <xf numFmtId="37" fontId="0" fillId="0" borderId="0" xfId="0" applyNumberFormat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3"/>
  <sheetViews>
    <sheetView tabSelected="1" view="pageLayout" zoomScaleNormal="100" workbookViewId="0">
      <selection activeCell="A92" sqref="A92"/>
    </sheetView>
  </sheetViews>
  <sheetFormatPr defaultRowHeight="12.75" x14ac:dyDescent="0.2"/>
  <cols>
    <col min="1" max="1" width="5" customWidth="1"/>
    <col min="2" max="2" width="0.85546875" customWidth="1"/>
    <col min="3" max="3" width="57.5703125" customWidth="1"/>
    <col min="4" max="4" width="0.85546875" customWidth="1"/>
    <col min="5" max="5" width="13.5703125" style="3" bestFit="1" customWidth="1"/>
    <col min="6" max="6" width="0.85546875" customWidth="1"/>
    <col min="7" max="7" width="12.28515625" bestFit="1" customWidth="1"/>
    <col min="8" max="8" width="0.85546875" customWidth="1"/>
  </cols>
  <sheetData>
    <row r="1" spans="1:8" x14ac:dyDescent="0.2">
      <c r="A1" s="17" t="s">
        <v>0</v>
      </c>
      <c r="B1" s="17"/>
      <c r="C1" s="17"/>
      <c r="D1" s="17"/>
      <c r="E1" s="17"/>
      <c r="F1" s="17"/>
      <c r="G1" s="17"/>
      <c r="H1" s="17"/>
    </row>
    <row r="2" spans="1:8" x14ac:dyDescent="0.2">
      <c r="A2" s="18" t="s">
        <v>1</v>
      </c>
      <c r="B2" s="18"/>
      <c r="C2" s="18"/>
      <c r="D2" s="18"/>
      <c r="E2" s="18"/>
      <c r="F2" s="18"/>
      <c r="G2" s="18"/>
      <c r="H2" s="18"/>
    </row>
    <row r="3" spans="1:8" x14ac:dyDescent="0.2">
      <c r="A3" s="17" t="s">
        <v>2</v>
      </c>
      <c r="B3" s="17"/>
      <c r="C3" s="17"/>
      <c r="D3" s="17"/>
      <c r="E3" s="17"/>
      <c r="F3" s="17"/>
      <c r="G3" s="17"/>
      <c r="H3" s="17"/>
    </row>
    <row r="4" spans="1:8" x14ac:dyDescent="0.2">
      <c r="A4" s="17" t="s">
        <v>3</v>
      </c>
      <c r="B4" s="17"/>
      <c r="C4" s="17"/>
      <c r="D4" s="17"/>
      <c r="E4" s="17"/>
      <c r="F4" s="17"/>
      <c r="G4" s="17"/>
      <c r="H4" s="17"/>
    </row>
    <row r="5" spans="1:8" x14ac:dyDescent="0.2">
      <c r="A5" s="17" t="s">
        <v>4</v>
      </c>
      <c r="B5" s="17"/>
      <c r="C5" s="17"/>
      <c r="D5" s="17"/>
      <c r="E5" s="17"/>
      <c r="F5" s="17"/>
      <c r="G5" s="17"/>
      <c r="H5" s="17"/>
    </row>
    <row r="6" spans="1:8" x14ac:dyDescent="0.2">
      <c r="A6" s="17" t="s">
        <v>51</v>
      </c>
      <c r="B6" s="17"/>
      <c r="C6" s="17"/>
      <c r="D6" s="17"/>
      <c r="E6" s="17"/>
      <c r="F6" s="17"/>
      <c r="G6" s="17"/>
      <c r="H6" s="17"/>
    </row>
    <row r="8" spans="1:8" x14ac:dyDescent="0.2">
      <c r="A8" s="19" t="s">
        <v>53</v>
      </c>
      <c r="B8" s="19"/>
      <c r="C8" s="19"/>
      <c r="D8" s="19"/>
      <c r="E8" s="19"/>
      <c r="F8" s="19"/>
      <c r="G8" s="19"/>
      <c r="H8" s="19"/>
    </row>
    <row r="10" spans="1:8" x14ac:dyDescent="0.2">
      <c r="A10" t="s">
        <v>5</v>
      </c>
      <c r="G10" s="1" t="s">
        <v>6</v>
      </c>
    </row>
    <row r="11" spans="1:8" x14ac:dyDescent="0.2">
      <c r="A11" s="9" t="s">
        <v>52</v>
      </c>
      <c r="C11" s="11" t="s">
        <v>8</v>
      </c>
      <c r="D11" s="9"/>
      <c r="E11" s="10" t="s">
        <v>9</v>
      </c>
      <c r="F11" s="9"/>
      <c r="G11" s="11" t="s">
        <v>10</v>
      </c>
    </row>
    <row r="12" spans="1:8" x14ac:dyDescent="0.2">
      <c r="C12" s="1" t="s">
        <v>11</v>
      </c>
      <c r="D12" s="1"/>
      <c r="E12" s="12" t="s">
        <v>12</v>
      </c>
      <c r="F12" s="1"/>
      <c r="G12" s="1" t="s">
        <v>13</v>
      </c>
    </row>
    <row r="13" spans="1:8" x14ac:dyDescent="0.2">
      <c r="G13" s="1"/>
    </row>
    <row r="14" spans="1:8" x14ac:dyDescent="0.2">
      <c r="B14" s="7"/>
      <c r="C14" s="7" t="s">
        <v>14</v>
      </c>
      <c r="G14" s="1"/>
    </row>
    <row r="15" spans="1:8" x14ac:dyDescent="0.2">
      <c r="G15" s="1"/>
    </row>
    <row r="16" spans="1:8" x14ac:dyDescent="0.2">
      <c r="A16" s="16">
        <v>1</v>
      </c>
      <c r="C16" s="7" t="s">
        <v>15</v>
      </c>
      <c r="E16" s="13" t="s">
        <v>16</v>
      </c>
      <c r="G16" s="5">
        <v>1839102</v>
      </c>
    </row>
    <row r="17" spans="1:7" ht="4.5" customHeight="1" x14ac:dyDescent="0.2">
      <c r="A17" s="20"/>
      <c r="B17" s="2"/>
      <c r="C17" s="2"/>
      <c r="D17" s="2"/>
      <c r="E17" s="14"/>
      <c r="F17" s="2"/>
      <c r="G17" s="6"/>
    </row>
    <row r="18" spans="1:7" ht="38.25" x14ac:dyDescent="0.2">
      <c r="A18" s="20">
        <f>A16+1</f>
        <v>2</v>
      </c>
      <c r="B18" s="2"/>
      <c r="C18" s="2" t="s">
        <v>17</v>
      </c>
      <c r="D18" s="2"/>
      <c r="E18" s="14"/>
      <c r="F18" s="2"/>
      <c r="G18" s="6"/>
    </row>
    <row r="19" spans="1:7" ht="4.5" customHeight="1" x14ac:dyDescent="0.2">
      <c r="A19" s="20"/>
      <c r="B19" s="2"/>
      <c r="C19" s="2"/>
      <c r="D19" s="2"/>
      <c r="E19" s="14"/>
      <c r="F19" s="2"/>
      <c r="G19" s="6"/>
    </row>
    <row r="20" spans="1:7" x14ac:dyDescent="0.2">
      <c r="A20" s="20">
        <f>A18+1</f>
        <v>3</v>
      </c>
      <c r="B20" s="2"/>
      <c r="C20" s="8" t="s">
        <v>18</v>
      </c>
      <c r="D20" s="2"/>
      <c r="E20" s="14" t="s">
        <v>16</v>
      </c>
      <c r="F20" s="2"/>
      <c r="G20" s="6">
        <v>322554</v>
      </c>
    </row>
    <row r="21" spans="1:7" ht="4.5" customHeight="1" x14ac:dyDescent="0.2">
      <c r="A21" s="20"/>
      <c r="B21" s="2"/>
      <c r="C21" s="2"/>
      <c r="D21" s="2"/>
      <c r="E21" s="14"/>
      <c r="F21" s="2"/>
      <c r="G21" s="6"/>
    </row>
    <row r="22" spans="1:7" ht="25.5" x14ac:dyDescent="0.2">
      <c r="A22" s="20">
        <f>A20+1</f>
        <v>4</v>
      </c>
      <c r="B22" s="2"/>
      <c r="C22" s="2" t="s">
        <v>19</v>
      </c>
      <c r="D22" s="2"/>
      <c r="E22" s="14"/>
      <c r="F22" s="2"/>
      <c r="G22" s="6"/>
    </row>
    <row r="23" spans="1:7" ht="4.5" customHeight="1" x14ac:dyDescent="0.2">
      <c r="A23" s="20"/>
      <c r="B23" s="2"/>
      <c r="C23" s="2"/>
      <c r="D23" s="2"/>
      <c r="E23" s="14"/>
      <c r="F23" s="2"/>
      <c r="G23" s="6"/>
    </row>
    <row r="24" spans="1:7" x14ac:dyDescent="0.2">
      <c r="A24" s="20">
        <f>A22+1</f>
        <v>5</v>
      </c>
      <c r="B24" s="2"/>
      <c r="C24" s="8" t="s">
        <v>20</v>
      </c>
      <c r="D24" s="2"/>
      <c r="E24" s="14" t="s">
        <v>16</v>
      </c>
      <c r="F24" s="2"/>
      <c r="G24" s="6">
        <v>3445545</v>
      </c>
    </row>
    <row r="25" spans="1:7" ht="4.5" customHeight="1" x14ac:dyDescent="0.2">
      <c r="A25" s="20"/>
      <c r="B25" s="2"/>
      <c r="C25" s="2"/>
      <c r="D25" s="2"/>
      <c r="E25" s="14"/>
      <c r="F25" s="2"/>
      <c r="G25" s="6"/>
    </row>
    <row r="26" spans="1:7" ht="38.25" x14ac:dyDescent="0.2">
      <c r="A26" s="20">
        <f>A24+1</f>
        <v>6</v>
      </c>
      <c r="B26" s="2"/>
      <c r="C26" s="2" t="s">
        <v>21</v>
      </c>
      <c r="D26" s="2"/>
      <c r="E26" s="14"/>
      <c r="F26" s="2"/>
      <c r="G26" s="6"/>
    </row>
    <row r="27" spans="1:7" ht="4.5" customHeight="1" x14ac:dyDescent="0.2">
      <c r="A27" s="20"/>
      <c r="B27" s="2"/>
      <c r="C27" s="2"/>
      <c r="D27" s="2"/>
      <c r="E27" s="14"/>
      <c r="F27" s="2"/>
      <c r="G27" s="6"/>
    </row>
    <row r="28" spans="1:7" x14ac:dyDescent="0.2">
      <c r="A28" s="20">
        <f>A26+1</f>
        <v>7</v>
      </c>
      <c r="B28" s="2"/>
      <c r="C28" s="8" t="s">
        <v>22</v>
      </c>
      <c r="D28" s="2"/>
      <c r="E28" s="14" t="s">
        <v>16</v>
      </c>
      <c r="F28" s="2"/>
      <c r="G28" s="6">
        <v>5545035</v>
      </c>
    </row>
    <row r="29" spans="1:7" ht="4.5" customHeight="1" x14ac:dyDescent="0.2">
      <c r="A29" s="20"/>
      <c r="B29" s="2"/>
      <c r="C29" s="2"/>
      <c r="D29" s="2"/>
      <c r="E29" s="14"/>
      <c r="F29" s="2"/>
      <c r="G29" s="6"/>
    </row>
    <row r="30" spans="1:7" ht="38.25" x14ac:dyDescent="0.2">
      <c r="A30" s="20">
        <f>A28+1</f>
        <v>8</v>
      </c>
      <c r="B30" s="2"/>
      <c r="C30" s="2" t="s">
        <v>21</v>
      </c>
      <c r="D30" s="2"/>
      <c r="E30" s="14"/>
      <c r="F30" s="2"/>
      <c r="G30" s="6"/>
    </row>
    <row r="31" spans="1:7" ht="4.5" customHeight="1" x14ac:dyDescent="0.2">
      <c r="A31" s="20"/>
      <c r="B31" s="2"/>
      <c r="C31" s="2"/>
      <c r="D31" s="2"/>
      <c r="E31" s="14"/>
      <c r="F31" s="2"/>
      <c r="G31" s="6"/>
    </row>
    <row r="32" spans="1:7" x14ac:dyDescent="0.2">
      <c r="A32" s="20">
        <f>A30+1</f>
        <v>9</v>
      </c>
      <c r="B32" s="2"/>
      <c r="C32" s="8" t="s">
        <v>23</v>
      </c>
      <c r="D32" s="2"/>
      <c r="E32" s="14" t="s">
        <v>16</v>
      </c>
      <c r="F32" s="2"/>
      <c r="G32" s="6">
        <v>765203</v>
      </c>
    </row>
    <row r="33" spans="1:7" ht="4.5" customHeight="1" x14ac:dyDescent="0.2">
      <c r="A33" s="20"/>
      <c r="B33" s="2"/>
      <c r="C33" s="2"/>
      <c r="D33" s="2"/>
      <c r="E33" s="14"/>
      <c r="F33" s="2"/>
      <c r="G33" s="6"/>
    </row>
    <row r="34" spans="1:7" ht="38.25" x14ac:dyDescent="0.2">
      <c r="A34" s="20">
        <f>A32+1</f>
        <v>10</v>
      </c>
      <c r="B34" s="2"/>
      <c r="C34" s="2" t="s">
        <v>24</v>
      </c>
      <c r="D34" s="2"/>
      <c r="E34" s="14"/>
      <c r="F34" s="2"/>
      <c r="G34" s="6"/>
    </row>
    <row r="35" spans="1:7" ht="4.5" customHeight="1" x14ac:dyDescent="0.2">
      <c r="A35" s="20"/>
      <c r="B35" s="2"/>
      <c r="C35" s="2"/>
      <c r="D35" s="2"/>
      <c r="E35" s="14"/>
      <c r="F35" s="2"/>
      <c r="G35" s="6"/>
    </row>
    <row r="36" spans="1:7" x14ac:dyDescent="0.2">
      <c r="A36" s="20">
        <f>A34+1</f>
        <v>11</v>
      </c>
      <c r="B36" s="2"/>
      <c r="C36" s="8" t="s">
        <v>25</v>
      </c>
      <c r="D36" s="2"/>
      <c r="E36" s="14" t="s">
        <v>16</v>
      </c>
      <c r="F36" s="2"/>
      <c r="G36" s="6">
        <v>307825</v>
      </c>
    </row>
    <row r="37" spans="1:7" ht="4.5" customHeight="1" x14ac:dyDescent="0.2">
      <c r="A37" s="20"/>
      <c r="B37" s="2"/>
      <c r="C37" s="2"/>
      <c r="D37" s="2"/>
      <c r="E37" s="14"/>
      <c r="F37" s="2"/>
      <c r="G37" s="6"/>
    </row>
    <row r="38" spans="1:7" ht="41.25" customHeight="1" x14ac:dyDescent="0.2">
      <c r="A38" s="20">
        <f>A36+1</f>
        <v>12</v>
      </c>
      <c r="B38" s="2"/>
      <c r="C38" s="2" t="s">
        <v>24</v>
      </c>
      <c r="D38" s="2"/>
      <c r="E38" s="14"/>
      <c r="F38" s="2"/>
      <c r="G38" s="6"/>
    </row>
    <row r="39" spans="1:7" ht="4.5" customHeight="1" x14ac:dyDescent="0.2">
      <c r="A39" s="20"/>
      <c r="B39" s="2"/>
      <c r="C39" s="2"/>
      <c r="D39" s="2"/>
      <c r="E39" s="14"/>
      <c r="F39" s="2"/>
      <c r="G39" s="6"/>
    </row>
    <row r="40" spans="1:7" x14ac:dyDescent="0.2">
      <c r="A40" s="20">
        <f t="shared" ref="A40" si="0">A38+1</f>
        <v>13</v>
      </c>
      <c r="B40" s="2"/>
      <c r="C40" s="8" t="s">
        <v>26</v>
      </c>
      <c r="D40" s="2"/>
      <c r="E40" s="14">
        <v>43616</v>
      </c>
      <c r="F40" s="2"/>
      <c r="G40" s="6">
        <v>423130</v>
      </c>
    </row>
    <row r="41" spans="1:7" ht="4.5" customHeight="1" x14ac:dyDescent="0.2">
      <c r="A41" s="20"/>
      <c r="B41" s="2"/>
      <c r="C41" s="2"/>
      <c r="D41" s="2"/>
      <c r="E41" s="14"/>
      <c r="F41" s="2"/>
      <c r="G41" s="6"/>
    </row>
    <row r="42" spans="1:7" x14ac:dyDescent="0.2">
      <c r="A42" s="20">
        <f t="shared" ref="A42" si="1">A40+1</f>
        <v>14</v>
      </c>
      <c r="B42" s="2"/>
      <c r="C42" s="2" t="s">
        <v>27</v>
      </c>
      <c r="D42" s="2"/>
      <c r="E42" s="14"/>
      <c r="F42" s="2"/>
      <c r="G42" s="6"/>
    </row>
    <row r="43" spans="1:7" ht="16.5" customHeight="1" x14ac:dyDescent="0.2">
      <c r="A43" s="20"/>
      <c r="B43" s="2"/>
      <c r="C43" s="2" t="s">
        <v>28</v>
      </c>
      <c r="D43" s="2"/>
      <c r="E43" s="14"/>
      <c r="F43" s="2"/>
      <c r="G43" s="6"/>
    </row>
    <row r="44" spans="1:7" ht="4.5" customHeight="1" x14ac:dyDescent="0.2">
      <c r="A44" s="20"/>
      <c r="B44" s="2"/>
      <c r="C44" s="2"/>
      <c r="D44" s="2"/>
      <c r="E44" s="14"/>
      <c r="F44" s="2"/>
      <c r="G44" s="6"/>
    </row>
    <row r="45" spans="1:7" x14ac:dyDescent="0.2">
      <c r="A45" s="20">
        <f t="shared" ref="A45" si="2">A42+1</f>
        <v>15</v>
      </c>
      <c r="B45" s="2"/>
      <c r="C45" s="8" t="s">
        <v>29</v>
      </c>
      <c r="D45" s="2"/>
      <c r="E45" s="14">
        <v>44383</v>
      </c>
      <c r="F45" s="2"/>
      <c r="G45" s="6">
        <v>208793</v>
      </c>
    </row>
    <row r="46" spans="1:7" ht="4.5" customHeight="1" x14ac:dyDescent="0.2">
      <c r="A46" s="20"/>
      <c r="B46" s="2"/>
      <c r="C46" s="2"/>
      <c r="D46" s="2"/>
      <c r="E46" s="14"/>
      <c r="F46" s="2"/>
      <c r="G46" s="6"/>
    </row>
    <row r="47" spans="1:7" ht="25.5" x14ac:dyDescent="0.2">
      <c r="A47" s="20">
        <f t="shared" ref="A47" si="3">A45+1</f>
        <v>16</v>
      </c>
      <c r="B47" s="2"/>
      <c r="C47" s="2" t="s">
        <v>30</v>
      </c>
      <c r="D47" s="2"/>
      <c r="E47" s="14"/>
      <c r="F47" s="2"/>
      <c r="G47" s="6"/>
    </row>
    <row r="48" spans="1:7" x14ac:dyDescent="0.2">
      <c r="A48" s="2"/>
      <c r="B48" s="2"/>
      <c r="C48" s="2"/>
      <c r="D48" s="2"/>
      <c r="E48" s="14"/>
      <c r="F48" s="2"/>
      <c r="G48" s="6"/>
    </row>
    <row r="49" spans="1:8" x14ac:dyDescent="0.2">
      <c r="A49" s="2"/>
      <c r="B49" s="2"/>
      <c r="C49" s="2"/>
      <c r="D49" s="2"/>
      <c r="E49" s="14"/>
      <c r="F49" s="2"/>
      <c r="G49" s="6"/>
    </row>
    <row r="50" spans="1:8" x14ac:dyDescent="0.2">
      <c r="A50" s="17" t="s">
        <v>31</v>
      </c>
      <c r="B50" s="17"/>
      <c r="C50" s="17"/>
      <c r="D50" s="17"/>
      <c r="E50" s="17"/>
      <c r="F50" s="17"/>
      <c r="G50" s="17"/>
      <c r="H50" s="17"/>
    </row>
    <row r="51" spans="1:8" x14ac:dyDescent="0.2">
      <c r="A51" s="17" t="s">
        <v>32</v>
      </c>
      <c r="B51" s="17"/>
      <c r="C51" s="17"/>
      <c r="D51" s="17"/>
      <c r="E51" s="17"/>
      <c r="F51" s="17"/>
      <c r="G51" s="17"/>
      <c r="H51" s="17"/>
    </row>
    <row r="52" spans="1:8" x14ac:dyDescent="0.2">
      <c r="A52" s="17" t="s">
        <v>33</v>
      </c>
      <c r="B52" s="17"/>
      <c r="C52" s="17"/>
      <c r="D52" s="17"/>
      <c r="E52" s="17"/>
      <c r="F52" s="17"/>
      <c r="G52" s="17"/>
      <c r="H52" s="17"/>
    </row>
    <row r="53" spans="1:8" x14ac:dyDescent="0.2">
      <c r="A53" s="17" t="s">
        <v>0</v>
      </c>
      <c r="B53" s="17"/>
      <c r="C53" s="17"/>
      <c r="D53" s="17"/>
      <c r="E53" s="17"/>
      <c r="F53" s="17"/>
      <c r="G53" s="17"/>
      <c r="H53" s="17"/>
    </row>
    <row r="54" spans="1:8" x14ac:dyDescent="0.2">
      <c r="A54" s="18" t="s">
        <v>1</v>
      </c>
      <c r="B54" s="18"/>
      <c r="C54" s="18"/>
      <c r="D54" s="18"/>
      <c r="E54" s="18"/>
      <c r="F54" s="18"/>
      <c r="G54" s="18"/>
      <c r="H54" s="18"/>
    </row>
    <row r="55" spans="1:8" x14ac:dyDescent="0.2">
      <c r="A55" s="17" t="s">
        <v>2</v>
      </c>
      <c r="B55" s="17"/>
      <c r="C55" s="17"/>
      <c r="D55" s="17"/>
      <c r="E55" s="17"/>
      <c r="F55" s="17"/>
      <c r="G55" s="17"/>
      <c r="H55" s="17"/>
    </row>
    <row r="56" spans="1:8" x14ac:dyDescent="0.2">
      <c r="A56" s="17" t="s">
        <v>3</v>
      </c>
      <c r="B56" s="17"/>
      <c r="C56" s="17"/>
      <c r="D56" s="17"/>
      <c r="E56" s="17"/>
      <c r="F56" s="17"/>
      <c r="G56" s="17"/>
      <c r="H56" s="17"/>
    </row>
    <row r="57" spans="1:8" x14ac:dyDescent="0.2">
      <c r="A57" s="17" t="s">
        <v>4</v>
      </c>
      <c r="B57" s="17"/>
      <c r="C57" s="17"/>
      <c r="D57" s="17"/>
      <c r="E57" s="17"/>
      <c r="F57" s="17"/>
      <c r="G57" s="17"/>
      <c r="H57" s="17"/>
    </row>
    <row r="58" spans="1:8" x14ac:dyDescent="0.2">
      <c r="A58" s="17" t="s">
        <v>51</v>
      </c>
      <c r="B58" s="17"/>
      <c r="C58" s="17"/>
      <c r="D58" s="17"/>
      <c r="E58" s="17"/>
      <c r="F58" s="17"/>
      <c r="G58" s="17"/>
      <c r="H58" s="17"/>
    </row>
    <row r="60" spans="1:8" x14ac:dyDescent="0.2">
      <c r="A60" s="19" t="str">
        <f>+A8</f>
        <v>Individual Responsible: Aimee S. Rooney</v>
      </c>
      <c r="B60" s="19"/>
      <c r="C60" s="19"/>
      <c r="D60" s="19"/>
      <c r="E60" s="19"/>
      <c r="F60" s="19"/>
      <c r="G60" s="19"/>
      <c r="H60" s="19"/>
    </row>
    <row r="62" spans="1:8" x14ac:dyDescent="0.2">
      <c r="A62" t="s">
        <v>5</v>
      </c>
      <c r="E62" s="3" t="s">
        <v>34</v>
      </c>
      <c r="G62" s="1" t="s">
        <v>6</v>
      </c>
    </row>
    <row r="63" spans="1:8" x14ac:dyDescent="0.2">
      <c r="A63" s="9" t="s">
        <v>7</v>
      </c>
      <c r="C63" s="11" t="s">
        <v>8</v>
      </c>
      <c r="D63" s="9"/>
      <c r="E63" s="10" t="s">
        <v>35</v>
      </c>
      <c r="F63" s="9"/>
      <c r="G63" s="11" t="s">
        <v>10</v>
      </c>
    </row>
    <row r="64" spans="1:8" x14ac:dyDescent="0.2">
      <c r="C64" s="1" t="s">
        <v>11</v>
      </c>
      <c r="D64" s="1"/>
      <c r="E64" s="12" t="s">
        <v>12</v>
      </c>
      <c r="F64" s="1"/>
      <c r="G64" s="1" t="s">
        <v>13</v>
      </c>
    </row>
    <row r="65" spans="1:8" x14ac:dyDescent="0.2">
      <c r="A65" s="1"/>
      <c r="B65" s="1"/>
      <c r="C65" s="1"/>
      <c r="D65" s="1"/>
      <c r="E65" s="1"/>
      <c r="F65" s="1"/>
      <c r="G65" s="1"/>
      <c r="H65" s="1"/>
    </row>
    <row r="66" spans="1:8" x14ac:dyDescent="0.2">
      <c r="A66" s="2"/>
      <c r="B66" s="2"/>
      <c r="C66" s="7" t="s">
        <v>14</v>
      </c>
      <c r="D66" s="2"/>
      <c r="E66" s="14"/>
      <c r="F66" s="2"/>
      <c r="G66" s="6"/>
    </row>
    <row r="67" spans="1:8" x14ac:dyDescent="0.2">
      <c r="A67" s="2"/>
      <c r="B67" s="2"/>
      <c r="C67" s="2"/>
      <c r="D67" s="2"/>
      <c r="E67" s="14"/>
      <c r="F67" s="2"/>
      <c r="G67" s="6"/>
    </row>
    <row r="68" spans="1:8" ht="4.5" customHeight="1" x14ac:dyDescent="0.2">
      <c r="A68" s="2"/>
      <c r="B68" s="2"/>
      <c r="C68" s="2"/>
      <c r="D68" s="2"/>
      <c r="E68" s="14"/>
      <c r="F68" s="2"/>
      <c r="G68" s="6"/>
    </row>
    <row r="69" spans="1:8" x14ac:dyDescent="0.2">
      <c r="A69" s="20">
        <f t="shared" ref="A69" si="4">A47+1</f>
        <v>17</v>
      </c>
      <c r="B69" s="2"/>
      <c r="C69" s="8" t="s">
        <v>36</v>
      </c>
      <c r="D69" s="2"/>
      <c r="E69" s="14">
        <v>44440</v>
      </c>
      <c r="F69" s="2"/>
      <c r="G69" s="6">
        <v>208479</v>
      </c>
    </row>
    <row r="70" spans="1:8" ht="4.5" customHeight="1" x14ac:dyDescent="0.2">
      <c r="A70" s="20"/>
      <c r="B70" s="2"/>
      <c r="C70" s="2"/>
      <c r="D70" s="2"/>
      <c r="E70" s="14"/>
      <c r="F70" s="2"/>
      <c r="G70" s="6"/>
    </row>
    <row r="71" spans="1:8" ht="25.5" x14ac:dyDescent="0.2">
      <c r="A71" s="20"/>
      <c r="B71" s="2"/>
      <c r="C71" s="2" t="s">
        <v>37</v>
      </c>
      <c r="D71" s="2"/>
      <c r="E71" s="14"/>
      <c r="F71" s="2"/>
      <c r="G71" s="6"/>
    </row>
    <row r="72" spans="1:8" ht="4.5" customHeight="1" x14ac:dyDescent="0.2">
      <c r="A72" s="20"/>
      <c r="B72" s="2"/>
      <c r="C72" s="2"/>
      <c r="D72" s="2"/>
      <c r="E72" s="4"/>
      <c r="F72" s="2"/>
      <c r="G72" s="6"/>
    </row>
    <row r="73" spans="1:8" x14ac:dyDescent="0.2">
      <c r="A73" s="20">
        <v>18</v>
      </c>
      <c r="B73" s="2"/>
      <c r="C73" s="8" t="s">
        <v>38</v>
      </c>
      <c r="D73" s="2"/>
      <c r="E73" s="14">
        <v>44185</v>
      </c>
      <c r="F73" s="2"/>
      <c r="G73" s="6">
        <v>255089</v>
      </c>
    </row>
    <row r="74" spans="1:8" ht="4.5" customHeight="1" x14ac:dyDescent="0.2">
      <c r="A74" s="20"/>
      <c r="B74" s="2"/>
      <c r="C74" s="2"/>
      <c r="D74" s="2"/>
      <c r="E74" s="14"/>
      <c r="F74" s="2"/>
      <c r="G74" s="6"/>
    </row>
    <row r="75" spans="1:8" x14ac:dyDescent="0.2">
      <c r="A75" s="20"/>
      <c r="B75" s="2"/>
      <c r="C75" s="2" t="s">
        <v>39</v>
      </c>
      <c r="D75" s="2"/>
      <c r="E75" s="14"/>
      <c r="F75" s="2"/>
      <c r="G75" s="6"/>
    </row>
    <row r="76" spans="1:8" ht="4.5" customHeight="1" x14ac:dyDescent="0.2">
      <c r="A76" s="20"/>
      <c r="B76" s="2"/>
      <c r="C76" s="2"/>
      <c r="D76" s="2"/>
      <c r="E76" s="4"/>
      <c r="F76" s="2"/>
      <c r="G76" s="6"/>
    </row>
    <row r="77" spans="1:8" x14ac:dyDescent="0.2">
      <c r="A77" s="20">
        <v>19</v>
      </c>
      <c r="B77" s="2"/>
      <c r="C77" s="8" t="s">
        <v>40</v>
      </c>
      <c r="D77" s="2"/>
      <c r="E77" s="14">
        <v>44210</v>
      </c>
      <c r="F77" s="2"/>
      <c r="G77" s="6">
        <v>205433</v>
      </c>
    </row>
    <row r="78" spans="1:8" ht="4.5" customHeight="1" x14ac:dyDescent="0.2">
      <c r="A78" s="20"/>
      <c r="B78" s="2"/>
      <c r="C78" s="2"/>
      <c r="D78" s="2"/>
      <c r="E78" s="14"/>
      <c r="F78" s="2"/>
      <c r="G78" s="6"/>
    </row>
    <row r="79" spans="1:8" ht="25.5" x14ac:dyDescent="0.2">
      <c r="A79" s="20"/>
      <c r="B79" s="2"/>
      <c r="C79" s="2" t="s">
        <v>41</v>
      </c>
      <c r="D79" s="2"/>
      <c r="E79" s="14"/>
      <c r="F79" s="2"/>
      <c r="G79" s="6"/>
    </row>
    <row r="80" spans="1:8" ht="4.5" customHeight="1" x14ac:dyDescent="0.2">
      <c r="A80" s="20"/>
      <c r="B80" s="2"/>
      <c r="C80" s="2"/>
      <c r="D80" s="2"/>
      <c r="E80" s="4"/>
      <c r="F80" s="2"/>
      <c r="G80" s="6"/>
    </row>
    <row r="81" spans="1:7" x14ac:dyDescent="0.2">
      <c r="A81" s="20">
        <v>20</v>
      </c>
      <c r="B81" s="2"/>
      <c r="C81" s="8" t="s">
        <v>42</v>
      </c>
      <c r="D81" s="2"/>
      <c r="E81" s="14">
        <v>44561</v>
      </c>
      <c r="F81" s="2"/>
      <c r="G81" s="6">
        <v>1484556</v>
      </c>
    </row>
    <row r="82" spans="1:7" ht="4.5" customHeight="1" x14ac:dyDescent="0.2">
      <c r="A82" s="20"/>
      <c r="B82" s="2"/>
      <c r="C82" s="2"/>
      <c r="D82" s="2"/>
      <c r="E82" s="14"/>
      <c r="F82" s="2"/>
      <c r="G82" s="6"/>
    </row>
    <row r="83" spans="1:7" x14ac:dyDescent="0.2">
      <c r="A83" s="20"/>
      <c r="B83" s="2"/>
      <c r="C83" s="2" t="s">
        <v>43</v>
      </c>
      <c r="D83" s="2"/>
      <c r="E83" s="14"/>
      <c r="F83" s="2"/>
      <c r="G83" s="6"/>
    </row>
    <row r="84" spans="1:7" ht="4.5" customHeight="1" x14ac:dyDescent="0.2">
      <c r="A84" s="20"/>
      <c r="B84" s="2"/>
      <c r="C84" s="2"/>
      <c r="D84" s="2"/>
      <c r="E84" s="4"/>
      <c r="F84" s="2"/>
      <c r="G84" s="6"/>
    </row>
    <row r="85" spans="1:7" x14ac:dyDescent="0.2">
      <c r="A85" s="16"/>
      <c r="B85" s="7"/>
      <c r="C85" s="7" t="s">
        <v>44</v>
      </c>
      <c r="G85" s="1"/>
    </row>
    <row r="86" spans="1:7" ht="4.5" customHeight="1" x14ac:dyDescent="0.2">
      <c r="A86" s="20"/>
      <c r="B86" s="2"/>
      <c r="C86" s="2"/>
      <c r="D86" s="2"/>
      <c r="E86" s="4"/>
      <c r="F86" s="2"/>
      <c r="G86" s="6"/>
    </row>
    <row r="87" spans="1:7" x14ac:dyDescent="0.2">
      <c r="A87" s="20">
        <v>21</v>
      </c>
      <c r="B87" s="2"/>
      <c r="C87" s="8" t="s">
        <v>45</v>
      </c>
      <c r="D87" s="2"/>
      <c r="E87" s="14" t="s">
        <v>16</v>
      </c>
      <c r="F87" s="2"/>
      <c r="G87" s="15">
        <v>-427063</v>
      </c>
    </row>
    <row r="88" spans="1:7" ht="4.5" customHeight="1" x14ac:dyDescent="0.2">
      <c r="A88" s="20"/>
      <c r="B88" s="2"/>
      <c r="C88" s="2"/>
      <c r="D88" s="2"/>
      <c r="E88" s="14"/>
      <c r="F88" s="2"/>
      <c r="G88" s="6"/>
    </row>
    <row r="89" spans="1:7" ht="25.5" x14ac:dyDescent="0.2">
      <c r="A89" s="20"/>
      <c r="B89" s="2"/>
      <c r="C89" s="2" t="s">
        <v>46</v>
      </c>
      <c r="D89" s="2"/>
      <c r="E89" s="14"/>
      <c r="F89" s="2"/>
      <c r="G89" s="6"/>
    </row>
    <row r="90" spans="1:7" ht="4.5" customHeight="1" x14ac:dyDescent="0.2">
      <c r="A90" s="20"/>
      <c r="B90" s="2"/>
      <c r="C90" s="2"/>
      <c r="D90" s="2"/>
      <c r="E90" s="4"/>
      <c r="F90" s="2"/>
      <c r="G90" s="6"/>
    </row>
    <row r="91" spans="1:7" x14ac:dyDescent="0.2">
      <c r="A91" s="20">
        <v>22</v>
      </c>
      <c r="B91" s="2"/>
      <c r="C91" s="8" t="s">
        <v>47</v>
      </c>
      <c r="D91" s="2"/>
      <c r="E91" s="14">
        <v>44197</v>
      </c>
      <c r="F91" s="2"/>
      <c r="G91" s="15">
        <v>-279595</v>
      </c>
    </row>
    <row r="92" spans="1:7" ht="4.5" customHeight="1" x14ac:dyDescent="0.2">
      <c r="A92" s="20"/>
      <c r="B92" s="2"/>
      <c r="C92" s="2"/>
      <c r="D92" s="2"/>
      <c r="E92" s="14"/>
      <c r="F92" s="2"/>
      <c r="G92" s="6"/>
    </row>
    <row r="93" spans="1:7" x14ac:dyDescent="0.2">
      <c r="A93" s="2"/>
      <c r="B93" s="2"/>
      <c r="C93" s="2" t="s">
        <v>48</v>
      </c>
      <c r="D93" s="2"/>
      <c r="E93" s="14"/>
      <c r="F93" s="2"/>
      <c r="G93" s="6"/>
    </row>
    <row r="94" spans="1:7" ht="4.5" customHeight="1" x14ac:dyDescent="0.2">
      <c r="A94" s="2"/>
      <c r="B94" s="2"/>
      <c r="C94" s="2"/>
      <c r="D94" s="2"/>
      <c r="E94" s="4"/>
      <c r="F94" s="2"/>
      <c r="G94" s="6"/>
    </row>
    <row r="95" spans="1:7" x14ac:dyDescent="0.2">
      <c r="A95" s="2"/>
      <c r="B95" s="2"/>
      <c r="C95" s="2"/>
      <c r="D95" s="2"/>
      <c r="E95" s="4"/>
      <c r="F95" s="2"/>
      <c r="G95" s="6"/>
    </row>
    <row r="96" spans="1:7" x14ac:dyDescent="0.2">
      <c r="A96" s="2"/>
      <c r="B96" s="2"/>
      <c r="C96" t="s">
        <v>49</v>
      </c>
      <c r="D96" s="2"/>
      <c r="E96" s="4"/>
      <c r="F96" s="2"/>
      <c r="G96" s="6"/>
    </row>
    <row r="97" spans="1:8" x14ac:dyDescent="0.2">
      <c r="A97" s="2"/>
      <c r="B97" s="2"/>
      <c r="C97" s="2"/>
      <c r="D97" s="2"/>
      <c r="E97" s="4"/>
      <c r="F97" s="2"/>
      <c r="G97" s="6"/>
    </row>
    <row r="98" spans="1:8" x14ac:dyDescent="0.2">
      <c r="A98" s="2"/>
      <c r="B98" s="2"/>
      <c r="C98" s="2"/>
      <c r="D98" s="2"/>
      <c r="E98" s="4"/>
      <c r="F98" s="2"/>
      <c r="G98" s="6"/>
    </row>
    <row r="99" spans="1:8" x14ac:dyDescent="0.2">
      <c r="A99" s="2"/>
      <c r="B99" s="2"/>
      <c r="C99" s="2"/>
      <c r="D99" s="2"/>
      <c r="E99" s="4"/>
      <c r="F99" s="2"/>
      <c r="G99" s="6"/>
    </row>
    <row r="100" spans="1:8" x14ac:dyDescent="0.2">
      <c r="A100" s="2"/>
      <c r="B100" s="2"/>
      <c r="C100" s="2"/>
      <c r="D100" s="2"/>
      <c r="E100" s="4"/>
      <c r="F100" s="2"/>
      <c r="G100" s="6"/>
    </row>
    <row r="101" spans="1:8" x14ac:dyDescent="0.2">
      <c r="A101" s="2"/>
      <c r="B101" s="2"/>
      <c r="C101" s="2"/>
      <c r="D101" s="2"/>
      <c r="E101" s="4"/>
      <c r="F101" s="2"/>
      <c r="G101" s="6"/>
    </row>
    <row r="102" spans="1:8" x14ac:dyDescent="0.2">
      <c r="A102" s="2"/>
      <c r="B102" s="2"/>
      <c r="C102" s="2"/>
      <c r="D102" s="2"/>
      <c r="E102" s="4"/>
      <c r="F102" s="2"/>
      <c r="G102" s="6"/>
    </row>
    <row r="103" spans="1:8" x14ac:dyDescent="0.2">
      <c r="A103" s="2"/>
      <c r="B103" s="2"/>
      <c r="C103" s="2"/>
      <c r="D103" s="2"/>
      <c r="E103" s="4"/>
      <c r="F103" s="2"/>
      <c r="G103" s="6"/>
    </row>
    <row r="104" spans="1:8" x14ac:dyDescent="0.2">
      <c r="A104" s="2"/>
      <c r="B104" s="2"/>
      <c r="C104" s="2"/>
      <c r="D104" s="2"/>
      <c r="E104" s="4"/>
      <c r="F104" s="2"/>
      <c r="G104" s="6"/>
    </row>
    <row r="105" spans="1:8" x14ac:dyDescent="0.2">
      <c r="A105" s="2"/>
      <c r="B105" s="2"/>
      <c r="C105" s="2"/>
      <c r="D105" s="2"/>
      <c r="E105" s="4"/>
      <c r="F105" s="2"/>
      <c r="G105" s="6"/>
    </row>
    <row r="106" spans="1:8" x14ac:dyDescent="0.2">
      <c r="A106" s="2"/>
      <c r="B106" s="2"/>
      <c r="C106" s="2"/>
      <c r="D106" s="2"/>
      <c r="E106" s="4"/>
      <c r="F106" s="2"/>
      <c r="G106" s="6"/>
    </row>
    <row r="107" spans="1:8" x14ac:dyDescent="0.2">
      <c r="A107" s="2"/>
      <c r="B107" s="2"/>
      <c r="C107" s="2"/>
      <c r="D107" s="2"/>
      <c r="E107" s="4"/>
      <c r="F107" s="2"/>
      <c r="G107" s="6"/>
    </row>
    <row r="108" spans="1:8" x14ac:dyDescent="0.2">
      <c r="A108" s="2"/>
      <c r="B108" s="2"/>
      <c r="C108" s="2"/>
      <c r="D108" s="2"/>
      <c r="E108" s="4"/>
      <c r="F108" s="2"/>
      <c r="G108" s="6"/>
    </row>
    <row r="109" spans="1:8" x14ac:dyDescent="0.2">
      <c r="A109" s="2"/>
      <c r="B109" s="2"/>
      <c r="C109" s="2"/>
      <c r="D109" s="2"/>
      <c r="E109" s="4"/>
      <c r="F109" s="2"/>
      <c r="G109" s="6"/>
    </row>
    <row r="111" spans="1:8" x14ac:dyDescent="0.2">
      <c r="A111" s="17" t="s">
        <v>31</v>
      </c>
      <c r="B111" s="17"/>
      <c r="C111" s="17"/>
      <c r="D111" s="17"/>
      <c r="E111" s="17"/>
      <c r="F111" s="17"/>
      <c r="G111" s="17"/>
      <c r="H111" s="17"/>
    </row>
    <row r="112" spans="1:8" x14ac:dyDescent="0.2">
      <c r="A112" s="17" t="s">
        <v>32</v>
      </c>
      <c r="B112" s="17"/>
      <c r="C112" s="17"/>
      <c r="D112" s="17"/>
      <c r="E112" s="17"/>
      <c r="F112" s="17"/>
      <c r="G112" s="17"/>
      <c r="H112" s="17"/>
    </row>
    <row r="113" spans="1:8" x14ac:dyDescent="0.2">
      <c r="A113" s="17" t="s">
        <v>50</v>
      </c>
      <c r="B113" s="17"/>
      <c r="C113" s="17"/>
      <c r="D113" s="17"/>
      <c r="E113" s="17"/>
      <c r="F113" s="17"/>
      <c r="G113" s="17"/>
      <c r="H113" s="17"/>
    </row>
  </sheetData>
  <mergeCells count="20">
    <mergeCell ref="A8:H8"/>
    <mergeCell ref="A1:H1"/>
    <mergeCell ref="A2:H2"/>
    <mergeCell ref="A3:H3"/>
    <mergeCell ref="A4:H4"/>
    <mergeCell ref="A5:H5"/>
    <mergeCell ref="A6:H6"/>
    <mergeCell ref="A113:H113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111:H111"/>
    <mergeCell ref="A112:H112"/>
    <mergeCell ref="A60:H60"/>
  </mergeCells>
  <pageMargins left="0.7" right="0.7" top="0.75" bottom="0.75" header="0.3" footer="0.3"/>
  <pageSetup orientation="portrait" r:id="rId1"/>
  <rowBreaks count="1" manualBreakCount="1">
    <brk id="5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0E68A2304554DB22ED73F3E9DF72E" ma:contentTypeVersion="6" ma:contentTypeDescription="Create a new document." ma:contentTypeScope="" ma:versionID="87f9496e08693f233628065320e4b004">
  <xsd:schema xmlns:xsd="http://www.w3.org/2001/XMLSchema" xmlns:xs="http://www.w3.org/2001/XMLSchema" xmlns:p="http://schemas.microsoft.com/office/2006/metadata/properties" xmlns:ns2="a6bdf0c3-ccba-4ad4-a261-da85c323314a" xmlns:ns3="ec465538-51ad-4a49-97bb-3af484439683" targetNamespace="http://schemas.microsoft.com/office/2006/metadata/properties" ma:root="true" ma:fieldsID="96be990ebaa98570be2ad755ead7f92d" ns2:_="" ns3:_="">
    <xsd:import namespace="a6bdf0c3-ccba-4ad4-a261-da85c323314a"/>
    <xsd:import namespace="ec465538-51ad-4a49-97bb-3af484439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df0c3-ccba-4ad4-a261-da85c3233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65538-51ad-4a49-97bb-3af4844396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E1B716-EBA6-44C9-9ECC-FDEA39E51C2F}">
  <ds:schemaRefs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  <ds:schemaRef ds:uri="ec465538-51ad-4a49-97bb-3af484439683"/>
    <ds:schemaRef ds:uri="a6bdf0c3-ccba-4ad4-a261-da85c323314a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0DD088-84C0-44E3-AD3F-47D8064106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df0c3-ccba-4ad4-a261-da85c323314a"/>
    <ds:schemaRef ds:uri="ec465538-51ad-4a49-97bb-3af4844396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AB3095-3D64-4725-A6B9-E5D2AB5BAC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MidAmerican Energy Holdings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t50062</dc:creator>
  <cp:keywords/>
  <dc:description/>
  <cp:lastModifiedBy>White, Renee (MidAmerican)</cp:lastModifiedBy>
  <cp:revision/>
  <cp:lastPrinted>2022-05-10T19:50:28Z</cp:lastPrinted>
  <dcterms:created xsi:type="dcterms:W3CDTF">2014-05-09T20:22:54Z</dcterms:created>
  <dcterms:modified xsi:type="dcterms:W3CDTF">2022-05-12T16:44:20Z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0x010100F6B0E68A2304554DB22ED73F3E9DF72E</vt:lpwstr>
  </property>
</Properties>
</file>