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C\Network\Groups\Corporate\Regulated Pricing\Energy Efficiency Reconciliation\South Dakota\2018 Reconciliation (GE17-001 and GE18-002)\Data Requests\1-5\"/>
    </mc:Choice>
  </mc:AlternateContent>
  <bookViews>
    <workbookView xWindow="0" yWindow="15" windowWidth="21390" windowHeight="9675" activeTab="1"/>
  </bookViews>
  <sheets>
    <sheet name="Electric" sheetId="4" r:id="rId1"/>
    <sheet name="Gas" sheetId="6" r:id="rId2"/>
  </sheets>
  <calcPr calcId="152511"/>
</workbook>
</file>

<file path=xl/calcChain.xml><?xml version="1.0" encoding="utf-8"?>
<calcChain xmlns="http://schemas.openxmlformats.org/spreadsheetml/2006/main">
  <c r="E17" i="6" l="1"/>
  <c r="G17" i="6" s="1"/>
  <c r="E16" i="6"/>
  <c r="G16" i="6" s="1"/>
  <c r="E17" i="4" l="1"/>
  <c r="G17" i="4" s="1"/>
  <c r="E16" i="4"/>
  <c r="G16" i="4" s="1"/>
</calcChain>
</file>

<file path=xl/sharedStrings.xml><?xml version="1.0" encoding="utf-8"?>
<sst xmlns="http://schemas.openxmlformats.org/spreadsheetml/2006/main" count="60" uniqueCount="30">
  <si>
    <t>South Dakota Public Utilities Commission</t>
  </si>
  <si>
    <t>MidAmerican Energy Company</t>
  </si>
  <si>
    <t>Electric</t>
  </si>
  <si>
    <t>Annual Bill Impacts</t>
  </si>
  <si>
    <t>Line</t>
  </si>
  <si>
    <t>No.</t>
  </si>
  <si>
    <t>Item</t>
  </si>
  <si>
    <t>(a)</t>
  </si>
  <si>
    <t>1.</t>
  </si>
  <si>
    <t>Residential</t>
  </si>
  <si>
    <t>2.</t>
  </si>
  <si>
    <t>Nonresidential</t>
  </si>
  <si>
    <t>Proposed</t>
  </si>
  <si>
    <t>ECR Factor</t>
  </si>
  <si>
    <t>Bill Impact</t>
  </si>
  <si>
    <t>Current</t>
  </si>
  <si>
    <t>Factor</t>
  </si>
  <si>
    <t>Difference</t>
  </si>
  <si>
    <t>Average</t>
  </si>
  <si>
    <t>Notes:</t>
  </si>
  <si>
    <t>Gas</t>
  </si>
  <si>
    <t>Exhibit C(E )</t>
  </si>
  <si>
    <t>Exhibit C(G)</t>
  </si>
  <si>
    <t>Page 1 of 1</t>
  </si>
  <si>
    <t>First Data Requests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</si>
  <si>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Average 2018 Usage was calculated based on January - December 2017 actual sales and customers</t>
    </r>
  </si>
  <si>
    <t>Docket No. GE18-002</t>
  </si>
  <si>
    <t>Attachment # 1-5</t>
  </si>
  <si>
    <t>Est. Annual</t>
  </si>
  <si>
    <r>
      <t>2018 Usage</t>
    </r>
    <r>
      <rPr>
        <b/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</si>
</sst>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7" formatCode="_(* #,##0_);_(* \(#,##0\);_(* &quot;-&quot;??_);_(@_)"/>
    <numFmt numFmtId="168" formatCode="&quot;$&quot;#,##0.00000_);\(&quot;$&quot;#,##0.00000\)"/>
    <numFmt numFmtId="169" formatCode="0.00000_);\(0.0000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ms Rmn"/>
      <family val="1"/>
    </font>
    <font>
      <b/>
      <i/>
      <sz val="16"/>
      <name val="Helv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3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44" fontId="3" fillId="0" borderId="0" applyFont="0" applyFill="0" applyBorder="0" applyAlignment="0" applyProtection="0"/>
    <xf numFmtId="164" fontId="5" fillId="0" borderId="0"/>
    <xf numFmtId="0" fontId="6" fillId="0" borderId="0"/>
    <xf numFmtId="43" fontId="3" fillId="0" borderId="0" applyFont="0" applyFill="0" applyBorder="0" applyAlignment="0" applyProtection="0"/>
    <xf numFmtId="0" fontId="6" fillId="0" borderId="0"/>
    <xf numFmtId="0" fontId="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</cellStyleXfs>
  <cellXfs count="21">
    <xf numFmtId="0" fontId="0" fillId="0" borderId="0" xfId="0"/>
    <xf numFmtId="0" fontId="8" fillId="0" borderId="0" xfId="1" applyFont="1" applyAlignment="1"/>
    <xf numFmtId="0" fontId="8" fillId="0" borderId="0" xfId="12" applyFont="1"/>
    <xf numFmtId="0" fontId="9" fillId="0" borderId="0" xfId="12" applyFont="1"/>
    <xf numFmtId="0" fontId="8" fillId="0" borderId="1" xfId="12" applyFont="1" applyBorder="1"/>
    <xf numFmtId="0" fontId="8" fillId="0" borderId="1" xfId="12" applyFont="1" applyBorder="1" applyAlignment="1">
      <alignment horizontal="center"/>
    </xf>
    <xf numFmtId="0" fontId="9" fillId="0" borderId="0" xfId="12" applyFont="1" applyAlignment="1">
      <alignment horizontal="center"/>
    </xf>
    <xf numFmtId="0" fontId="9" fillId="0" borderId="0" xfId="12" quotePrefix="1" applyFont="1" applyAlignment="1">
      <alignment horizontal="center"/>
    </xf>
    <xf numFmtId="0" fontId="0" fillId="0" borderId="0" xfId="0" applyFont="1"/>
    <xf numFmtId="0" fontId="1" fillId="0" borderId="1" xfId="0" applyFont="1" applyBorder="1"/>
    <xf numFmtId="0" fontId="8" fillId="0" borderId="0" xfId="12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12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0" fillId="0" borderId="0" xfId="23" applyNumberFormat="1" applyFont="1"/>
    <xf numFmtId="168" fontId="9" fillId="0" borderId="0" xfId="14" applyNumberFormat="1" applyFont="1" applyFill="1"/>
    <xf numFmtId="169" fontId="9" fillId="0" borderId="0" xfId="14" applyNumberFormat="1" applyFont="1" applyFill="1"/>
    <xf numFmtId="3" fontId="0" fillId="0" borderId="0" xfId="0" applyNumberFormat="1" applyFont="1" applyFill="1"/>
    <xf numFmtId="0" fontId="0" fillId="0" borderId="0" xfId="0" applyFont="1" applyFill="1"/>
    <xf numFmtId="0" fontId="8" fillId="0" borderId="0" xfId="1" applyFont="1" applyAlignment="1">
      <alignment horizontal="center"/>
    </xf>
    <xf numFmtId="5" fontId="0" fillId="0" borderId="0" xfId="0" applyNumberFormat="1" applyFont="1" applyFill="1"/>
  </cellXfs>
  <cellStyles count="24">
    <cellStyle name="Comma" xfId="23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Comma 2" xfId="17"/>
    <cellStyle name="Comma 3" xfId="13"/>
    <cellStyle name="Comma 4" xfId="16"/>
    <cellStyle name="Currency 2" xfId="10"/>
    <cellStyle name="Normal" xfId="0" builtinId="0"/>
    <cellStyle name="Normal - Style1" xfId="11"/>
    <cellStyle name="Normal 10" xfId="14"/>
    <cellStyle name="Normal 2" xfId="1"/>
    <cellStyle name="Normal 3" xfId="15"/>
    <cellStyle name="Normal 4" xfId="20"/>
    <cellStyle name="Normal 5" xfId="18"/>
    <cellStyle name="Normal 6" xfId="19"/>
    <cellStyle name="Normal 7" xfId="21"/>
    <cellStyle name="Normal 8" xfId="22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Normal="100" workbookViewId="0">
      <selection activeCell="E27" sqref="E27"/>
    </sheetView>
  </sheetViews>
  <sheetFormatPr defaultRowHeight="15" x14ac:dyDescent="0.25"/>
  <cols>
    <col min="1" max="1" width="9.140625" style="8"/>
    <col min="2" max="2" width="14.42578125" style="8" bestFit="1" customWidth="1"/>
    <col min="3" max="3" width="14.42578125" style="8" customWidth="1"/>
    <col min="4" max="4" width="11.28515625" style="8" customWidth="1"/>
    <col min="5" max="5" width="10.42578125" style="8" bestFit="1" customWidth="1"/>
    <col min="6" max="6" width="11.5703125" style="8" bestFit="1" customWidth="1"/>
    <col min="7" max="7" width="10.7109375" style="8" bestFit="1" customWidth="1"/>
    <col min="8" max="11" width="9.140625" style="8"/>
    <col min="12" max="12" width="16.85546875" style="8" bestFit="1" customWidth="1"/>
    <col min="13" max="13" width="9.140625" style="8"/>
    <col min="14" max="14" width="12.5703125" style="8" bestFit="1" customWidth="1"/>
    <col min="15" max="16384" width="9.140625" style="8"/>
  </cols>
  <sheetData>
    <row r="1" spans="1:19" x14ac:dyDescent="0.25">
      <c r="A1" s="8" t="s">
        <v>0</v>
      </c>
      <c r="G1" s="8" t="s">
        <v>21</v>
      </c>
    </row>
    <row r="2" spans="1:19" x14ac:dyDescent="0.25">
      <c r="A2" s="8" t="s">
        <v>26</v>
      </c>
      <c r="G2" s="8" t="s">
        <v>23</v>
      </c>
    </row>
    <row r="3" spans="1:19" x14ac:dyDescent="0.25">
      <c r="A3" s="8" t="s">
        <v>1</v>
      </c>
    </row>
    <row r="4" spans="1:19" x14ac:dyDescent="0.25">
      <c r="A4" s="8" t="s">
        <v>24</v>
      </c>
    </row>
    <row r="5" spans="1:19" x14ac:dyDescent="0.25">
      <c r="A5" s="8" t="s">
        <v>27</v>
      </c>
    </row>
    <row r="7" spans="1:19" x14ac:dyDescent="0.25">
      <c r="A7" s="19" t="s">
        <v>1</v>
      </c>
      <c r="B7" s="19"/>
      <c r="C7" s="19"/>
      <c r="D7" s="19"/>
      <c r="E7" s="19"/>
      <c r="F7" s="19"/>
      <c r="G7" s="1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19" t="s">
        <v>2</v>
      </c>
      <c r="B8" s="19"/>
      <c r="C8" s="19"/>
      <c r="D8" s="19"/>
      <c r="E8" s="19"/>
      <c r="F8" s="19"/>
      <c r="G8" s="1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19" t="s">
        <v>3</v>
      </c>
      <c r="B9" s="19"/>
      <c r="C9" s="19"/>
      <c r="D9" s="19"/>
      <c r="E9" s="19"/>
      <c r="F9" s="19"/>
      <c r="G9" s="1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2" t="s">
        <v>4</v>
      </c>
      <c r="B11" s="3"/>
      <c r="C11" s="10" t="s">
        <v>15</v>
      </c>
      <c r="D11" s="12" t="s">
        <v>12</v>
      </c>
      <c r="E11" s="12" t="s">
        <v>16</v>
      </c>
      <c r="F11" s="11" t="s">
        <v>18</v>
      </c>
      <c r="G11" s="11" t="s">
        <v>28</v>
      </c>
    </row>
    <row r="12" spans="1:19" ht="17.25" x14ac:dyDescent="0.25">
      <c r="A12" s="4" t="s">
        <v>5</v>
      </c>
      <c r="B12" s="5" t="s">
        <v>6</v>
      </c>
      <c r="C12" s="5" t="s">
        <v>13</v>
      </c>
      <c r="D12" s="13" t="s">
        <v>13</v>
      </c>
      <c r="E12" s="13" t="s">
        <v>17</v>
      </c>
      <c r="F12" s="9" t="s">
        <v>29</v>
      </c>
      <c r="G12" s="9" t="s">
        <v>14</v>
      </c>
    </row>
    <row r="13" spans="1:19" x14ac:dyDescent="0.25">
      <c r="A13" s="3"/>
      <c r="B13" s="6" t="s">
        <v>7</v>
      </c>
      <c r="C13" s="6"/>
    </row>
    <row r="14" spans="1:19" x14ac:dyDescent="0.25">
      <c r="A14" s="3"/>
      <c r="B14" s="3"/>
      <c r="C14" s="3"/>
    </row>
    <row r="15" spans="1:19" x14ac:dyDescent="0.25">
      <c r="L15" s="14"/>
      <c r="N15" s="14"/>
    </row>
    <row r="16" spans="1:19" x14ac:dyDescent="0.25">
      <c r="A16" s="7" t="s">
        <v>8</v>
      </c>
      <c r="B16" s="3" t="s">
        <v>9</v>
      </c>
      <c r="C16" s="15">
        <v>2.6099999999999999E-3</v>
      </c>
      <c r="D16" s="15">
        <v>1.4999999999999999E-4</v>
      </c>
      <c r="E16" s="15">
        <f>D16-C16</f>
        <v>-2.4599999999999999E-3</v>
      </c>
      <c r="F16" s="17">
        <v>13337.715099009902</v>
      </c>
      <c r="G16" s="20">
        <f>E16*F16</f>
        <v>-32.810779143564361</v>
      </c>
      <c r="L16" s="14"/>
      <c r="N16" s="14"/>
    </row>
    <row r="17" spans="1:14" x14ac:dyDescent="0.25">
      <c r="A17" s="7" t="s">
        <v>10</v>
      </c>
      <c r="B17" s="3" t="s">
        <v>11</v>
      </c>
      <c r="C17" s="15">
        <v>1.8000000000000001E-4</v>
      </c>
      <c r="D17" s="15">
        <v>4.0000000000000003E-5</v>
      </c>
      <c r="E17" s="15">
        <f>D17-C17</f>
        <v>-1.4000000000000001E-4</v>
      </c>
      <c r="F17" s="17">
        <v>195965.81173864895</v>
      </c>
      <c r="G17" s="20">
        <f>E17*F17</f>
        <v>-27.435213643410854</v>
      </c>
      <c r="L17" s="14"/>
      <c r="N17" s="14"/>
    </row>
    <row r="18" spans="1:14" x14ac:dyDescent="0.25">
      <c r="A18" s="6"/>
      <c r="B18" s="3"/>
      <c r="C18" s="3"/>
    </row>
    <row r="19" spans="1:14" x14ac:dyDescent="0.25">
      <c r="A19" s="6"/>
      <c r="B19" s="3"/>
      <c r="C19" s="3"/>
    </row>
    <row r="20" spans="1:14" x14ac:dyDescent="0.25">
      <c r="A20" s="7"/>
      <c r="B20" s="3"/>
      <c r="C20" s="3"/>
    </row>
    <row r="23" spans="1:14" x14ac:dyDescent="0.25">
      <c r="A23" s="8" t="s">
        <v>19</v>
      </c>
    </row>
    <row r="24" spans="1:14" ht="17.25" x14ac:dyDescent="0.25">
      <c r="A24" s="18" t="s">
        <v>25</v>
      </c>
      <c r="B24" s="18"/>
      <c r="C24" s="18"/>
      <c r="D24" s="18"/>
      <c r="E24" s="18"/>
      <c r="F24" s="18"/>
      <c r="G24" s="18"/>
      <c r="H24" s="18"/>
    </row>
  </sheetData>
  <mergeCells count="3">
    <mergeCell ref="A7:G7"/>
    <mergeCell ref="A8:G8"/>
    <mergeCell ref="A9:G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zoomScaleNormal="100" workbookViewId="0">
      <selection activeCell="D11" sqref="D11:D12"/>
    </sheetView>
  </sheetViews>
  <sheetFormatPr defaultRowHeight="15" x14ac:dyDescent="0.25"/>
  <cols>
    <col min="1" max="1" width="9.140625" style="8"/>
    <col min="2" max="2" width="14.42578125" style="8" bestFit="1" customWidth="1"/>
    <col min="3" max="3" width="14.42578125" style="8" customWidth="1"/>
    <col min="4" max="4" width="11.28515625" style="8" customWidth="1"/>
    <col min="5" max="5" width="10.42578125" style="8" bestFit="1" customWidth="1"/>
    <col min="6" max="6" width="11.5703125" style="8" bestFit="1" customWidth="1"/>
    <col min="7" max="7" width="10.7109375" style="8" bestFit="1" customWidth="1"/>
    <col min="8" max="9" width="9.140625" style="8"/>
    <col min="10" max="10" width="9.5703125" style="8" bestFit="1" customWidth="1"/>
    <col min="11" max="16384" width="9.140625" style="8"/>
  </cols>
  <sheetData>
    <row r="1" spans="1:19" x14ac:dyDescent="0.25">
      <c r="A1" s="8" t="s">
        <v>0</v>
      </c>
      <c r="G1" s="8" t="s">
        <v>22</v>
      </c>
    </row>
    <row r="2" spans="1:19" x14ac:dyDescent="0.25">
      <c r="A2" s="8" t="s">
        <v>26</v>
      </c>
      <c r="G2" s="8" t="s">
        <v>23</v>
      </c>
    </row>
    <row r="3" spans="1:19" x14ac:dyDescent="0.25">
      <c r="A3" s="8" t="s">
        <v>1</v>
      </c>
    </row>
    <row r="4" spans="1:19" x14ac:dyDescent="0.25">
      <c r="A4" s="8" t="s">
        <v>24</v>
      </c>
    </row>
    <row r="5" spans="1:19" x14ac:dyDescent="0.25">
      <c r="A5" s="8" t="s">
        <v>27</v>
      </c>
    </row>
    <row r="7" spans="1:19" x14ac:dyDescent="0.25">
      <c r="A7" s="19" t="s">
        <v>1</v>
      </c>
      <c r="B7" s="19"/>
      <c r="C7" s="19"/>
      <c r="D7" s="19"/>
      <c r="E7" s="19"/>
      <c r="F7" s="19"/>
      <c r="G7" s="1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19" t="s">
        <v>20</v>
      </c>
      <c r="B8" s="19"/>
      <c r="C8" s="19"/>
      <c r="D8" s="19"/>
      <c r="E8" s="19"/>
      <c r="F8" s="19"/>
      <c r="G8" s="1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19" t="s">
        <v>3</v>
      </c>
      <c r="B9" s="19"/>
      <c r="C9" s="19"/>
      <c r="D9" s="19"/>
      <c r="E9" s="19"/>
      <c r="F9" s="19"/>
      <c r="G9" s="1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2" t="s">
        <v>4</v>
      </c>
      <c r="B11" s="3"/>
      <c r="C11" s="10" t="s">
        <v>15</v>
      </c>
      <c r="D11" s="12" t="s">
        <v>12</v>
      </c>
      <c r="E11" s="12" t="s">
        <v>16</v>
      </c>
      <c r="F11" s="11" t="s">
        <v>18</v>
      </c>
      <c r="G11" s="11" t="s">
        <v>28</v>
      </c>
    </row>
    <row r="12" spans="1:19" ht="17.25" x14ac:dyDescent="0.25">
      <c r="A12" s="4" t="s">
        <v>5</v>
      </c>
      <c r="B12" s="5" t="s">
        <v>6</v>
      </c>
      <c r="C12" s="5" t="s">
        <v>13</v>
      </c>
      <c r="D12" s="13" t="s">
        <v>13</v>
      </c>
      <c r="E12" s="13" t="s">
        <v>17</v>
      </c>
      <c r="F12" s="9" t="s">
        <v>29</v>
      </c>
      <c r="G12" s="9" t="s">
        <v>14</v>
      </c>
    </row>
    <row r="13" spans="1:19" x14ac:dyDescent="0.25">
      <c r="A13" s="3"/>
      <c r="B13" s="6" t="s">
        <v>7</v>
      </c>
      <c r="C13" s="6"/>
    </row>
    <row r="14" spans="1:19" x14ac:dyDescent="0.25">
      <c r="A14" s="3"/>
      <c r="B14" s="3"/>
      <c r="C14" s="3"/>
    </row>
    <row r="15" spans="1:19" x14ac:dyDescent="0.25">
      <c r="J15" s="14"/>
    </row>
    <row r="16" spans="1:19" x14ac:dyDescent="0.25">
      <c r="A16" s="7" t="s">
        <v>8</v>
      </c>
      <c r="B16" s="3" t="s">
        <v>9</v>
      </c>
      <c r="C16" s="16">
        <v>4.2220000000000001E-2</v>
      </c>
      <c r="D16" s="16">
        <v>0</v>
      </c>
      <c r="E16" s="16">
        <f>D16-C16</f>
        <v>-4.2220000000000001E-2</v>
      </c>
      <c r="F16" s="17">
        <v>640</v>
      </c>
      <c r="G16" s="20">
        <f>E16*F16</f>
        <v>-27.020800000000001</v>
      </c>
      <c r="J16" s="14"/>
    </row>
    <row r="17" spans="1:8" x14ac:dyDescent="0.25">
      <c r="A17" s="7" t="s">
        <v>10</v>
      </c>
      <c r="B17" s="3" t="s">
        <v>11</v>
      </c>
      <c r="C17" s="16">
        <v>-4.4000000000000003E-3</v>
      </c>
      <c r="D17" s="16">
        <v>0</v>
      </c>
      <c r="E17" s="16">
        <f>D17-C17</f>
        <v>4.4000000000000003E-3</v>
      </c>
      <c r="F17" s="17">
        <v>4641</v>
      </c>
      <c r="G17" s="20">
        <f>E17*F17</f>
        <v>20.420400000000001</v>
      </c>
    </row>
    <row r="18" spans="1:8" x14ac:dyDescent="0.25">
      <c r="A18" s="6"/>
      <c r="B18" s="3"/>
      <c r="C18" s="3"/>
    </row>
    <row r="19" spans="1:8" x14ac:dyDescent="0.25">
      <c r="A19" s="6"/>
      <c r="B19" s="3"/>
      <c r="C19" s="3"/>
    </row>
    <row r="20" spans="1:8" x14ac:dyDescent="0.25">
      <c r="A20" s="7"/>
      <c r="B20" s="3"/>
      <c r="C20" s="3"/>
    </row>
    <row r="23" spans="1:8" x14ac:dyDescent="0.25">
      <c r="A23" s="8" t="s">
        <v>19</v>
      </c>
    </row>
    <row r="24" spans="1:8" ht="17.25" x14ac:dyDescent="0.25">
      <c r="A24" s="18" t="s">
        <v>25</v>
      </c>
      <c r="B24" s="18"/>
      <c r="C24" s="18"/>
      <c r="D24" s="18"/>
      <c r="E24" s="18"/>
      <c r="F24" s="18"/>
      <c r="G24" s="18"/>
      <c r="H24" s="18"/>
    </row>
  </sheetData>
  <mergeCells count="3">
    <mergeCell ref="A7:G7"/>
    <mergeCell ref="A8:G8"/>
    <mergeCell ref="A9:G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0FB7786CBBA41A2A7057F1464547C" ma:contentTypeVersion="25" ma:contentTypeDescription="Create a new document." ma:contentTypeScope="" ma:versionID="d5e318e978737caff16e24b3f94b6bf1">
  <xsd:schema xmlns:xsd="http://www.w3.org/2001/XMLSchema" xmlns:xs="http://www.w3.org/2001/XMLSchema" xmlns:p="http://schemas.microsoft.com/office/2006/metadata/properties" xmlns:ns2="41B0BF35-30BF-46B2-B31C-608546DD1474" targetNamespace="http://schemas.microsoft.com/office/2006/metadata/properties" ma:root="true" ma:fieldsID="37001cd2d17deae487d9a5b189de5444" ns2:_="">
    <xsd:import namespace="41B0BF35-30BF-46B2-B31C-608546DD147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Assigned_x0020_to0" minOccurs="0"/>
                <xsd:element ref="ns2:Reviewed_x0020_By" minOccurs="0"/>
                <xsd:element ref="ns2:Comments" minOccurs="0"/>
                <xsd:element ref="ns2:comple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0BF35-30BF-46B2-B31C-608546DD1474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Extentions on DR &amp; due date" ma:internalName="Status" ma:readOnly="false">
      <xsd:simpleType>
        <xsd:restriction base="dms:Note">
          <xsd:maxLength value="255"/>
        </xsd:restriction>
      </xsd:simpleType>
    </xsd:element>
    <xsd:element name="Assigned_x0020_to0" ma:index="9" nillable="true" ma:displayName="Assigned to" ma:internalName="Assigned_x0020_to0" ma:readOnly="false">
      <xsd:simpleType>
        <xsd:restriction base="dms:Note">
          <xsd:maxLength value="255"/>
        </xsd:restriction>
      </xsd:simpleType>
    </xsd:element>
    <xsd:element name="Reviewed_x0020_By" ma:index="10" nillable="true" ma:displayName="Reviewed By" ma:internalName="Reviewed_x0020_By" ma:readOnly="false">
      <xsd:simpleType>
        <xsd:restriction base="dms:Note">
          <xsd:maxLength value="255"/>
        </xsd:restriction>
      </xsd:simpleType>
    </xsd:element>
    <xsd:element name="Comments" ma:index="11" nillable="true" ma:displayName="Due Date" ma:description="date" ma:internalName="Comments" ma:readOnly="false">
      <xsd:simpleType>
        <xsd:restriction base="dms:Note">
          <xsd:maxLength value="255"/>
        </xsd:restriction>
      </xsd:simpleType>
    </xsd:element>
    <xsd:element name="completed" ma:index="12" nillable="true" ma:displayName="Status" ma:default="Ready for Review" ma:format="Dropdown" ma:internalName="completed" ma:readOnly="false">
      <xsd:simpleType>
        <xsd:union memberTypes="dms:Text">
          <xsd:simpleType>
            <xsd:restriction base="dms:Choice">
              <xsd:enumeration value="Ready for Review"/>
              <xsd:enumeration value="Assigned"/>
              <xsd:enumeration value="Complet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d xmlns="41B0BF35-30BF-46B2-B31C-608546DD1474">Ready for Review</completed>
    <Status xmlns="41B0BF35-30BF-46B2-B31C-608546DD1474" xsi:nil="true"/>
    <Reviewed_x0020_By xmlns="41B0BF35-30BF-46B2-B31C-608546DD1474" xsi:nil="true"/>
    <Comments xmlns="41B0BF35-30BF-46B2-B31C-608546DD1474" xsi:nil="true"/>
    <Assigned_x0020_to0 xmlns="41B0BF35-30BF-46B2-B31C-608546DD1474" xsi:nil="true"/>
  </documentManagement>
</p:properties>
</file>

<file path=customXml/itemProps1.xml><?xml version="1.0" encoding="utf-8"?>
<ds:datastoreItem xmlns:ds="http://schemas.openxmlformats.org/officeDocument/2006/customXml" ds:itemID="{ED174524-11DC-4345-8C9C-078CB6DC9132}"/>
</file>

<file path=customXml/itemProps2.xml><?xml version="1.0" encoding="utf-8"?>
<ds:datastoreItem xmlns:ds="http://schemas.openxmlformats.org/officeDocument/2006/customXml" ds:itemID="{2F6CD094-DDFF-4D73-ACF7-890A68EA3DA7}"/>
</file>

<file path=customXml/itemProps3.xml><?xml version="1.0" encoding="utf-8"?>
<ds:datastoreItem xmlns:ds="http://schemas.openxmlformats.org/officeDocument/2006/customXml" ds:itemID="{E83452EE-4DA7-4875-A453-C731CE9C81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Electric</vt:lpstr>
      <vt:lpstr>Gas</vt:lpstr>
    </vt:vector>
  </TitlesOfParts>
  <Company>MidAmerican Energy Holdings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Raichur, Padmini</dc:creator>
  <cp:lastModifiedBy>Amanda Hosch</cp:lastModifiedBy>
  <cp:lastPrinted>2016-03-22T18:52:51Z</cp:lastPrinted>
  <dcterms:created xsi:type="dcterms:W3CDTF">2015-03-19T16:45:13Z</dcterms:created>
  <dcterms:modified xsi:type="dcterms:W3CDTF">2018-03-06T14:07:17Z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0x010100AA70FB7786CBBA41A2A7057F1464547C</vt:lpwstr>
  </property>
</Properties>
</file>