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G-Def-Sup\2014 SD Resource Procurement Plan\Avoided Cost\2016 Avoided Cost Projects\Juhl\Data Requests\Juhl-1\1b\"/>
    </mc:Choice>
  </mc:AlternateContent>
  <bookViews>
    <workbookView xWindow="0" yWindow="0" windowWidth="19200" windowHeight="12180"/>
  </bookViews>
  <sheets>
    <sheet name="start up" sheetId="1" r:id="rId1"/>
    <sheet name="heat rate" sheetId="2" r:id="rId2"/>
    <sheet name="fuel cost" sheetId="3" r:id="rId3"/>
    <sheet name="emissions" sheetId="4" r:id="rId4"/>
    <sheet name="gen capacity" sheetId="5" r:id="rId5"/>
    <sheet name="outage" sheetId="6" r:id="rId6"/>
    <sheet name="scheduled outage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6" l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3" i="6"/>
</calcChain>
</file>

<file path=xl/sharedStrings.xml><?xml version="1.0" encoding="utf-8"?>
<sst xmlns="http://schemas.openxmlformats.org/spreadsheetml/2006/main" count="173" uniqueCount="40">
  <si>
    <t>Date Period Name</t>
  </si>
  <si>
    <t>Peak Period*</t>
  </si>
  <si>
    <t>Fuel Type*</t>
  </si>
  <si>
    <t>Min. Capacity*</t>
  </si>
  <si>
    <t>Max. Capacity*</t>
  </si>
  <si>
    <t>Power Cost*</t>
  </si>
  <si>
    <t>ATC</t>
  </si>
  <si>
    <t>Coal</t>
  </si>
  <si>
    <t>Date Period</t>
  </si>
  <si>
    <t>Cold Startup Cost*</t>
  </si>
  <si>
    <t>Cold Startup Time*</t>
  </si>
  <si>
    <t>Shutdown Time*</t>
  </si>
  <si>
    <t>Min. Down Time*</t>
  </si>
  <si>
    <t>Ramp-up Rate*</t>
  </si>
  <si>
    <t>Ramp-down rate*</t>
  </si>
  <si>
    <t>Startup Fuel Type</t>
  </si>
  <si>
    <t>Oil2</t>
  </si>
  <si>
    <t>Min. HR*</t>
  </si>
  <si>
    <t>Med. HR Low*</t>
  </si>
  <si>
    <t>Med. HR Pre*</t>
  </si>
  <si>
    <t>Med. HR Post*</t>
  </si>
  <si>
    <t>Med. HR High*</t>
  </si>
  <si>
    <t>Max. HR*</t>
  </si>
  <si>
    <t>Min. Gen*</t>
  </si>
  <si>
    <t>Med. Gen Low*</t>
  </si>
  <si>
    <t>Med. Gen Pre*</t>
  </si>
  <si>
    <t>Med. Gen Post*</t>
  </si>
  <si>
    <t>Med. Gen High*</t>
  </si>
  <si>
    <t>Max. Gen*</t>
  </si>
  <si>
    <t>Fuel Type</t>
  </si>
  <si>
    <t>Fuel Delivery Cost*</t>
  </si>
  <si>
    <t>VOM*</t>
  </si>
  <si>
    <t>SO2 Emissions*</t>
  </si>
  <si>
    <t>NOx Emissions*</t>
  </si>
  <si>
    <t>CO2 Emissions*</t>
  </si>
  <si>
    <t>EFOR*</t>
  </si>
  <si>
    <t>Outage Mean*</t>
  </si>
  <si>
    <t>Outage Std. Dev.*</t>
  </si>
  <si>
    <t>Start Date*</t>
  </si>
  <si>
    <t>End Date*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</si>
</sst>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Fill="1"/>
    <xf numFmtId="2" fontId="0" fillId="0" borderId="0" xfId="0" applyNumberFormat="1" applyFill="1"/>
    <xf numFmtId="43" fontId="0" fillId="0" borderId="0" xfId="1" applyFont="1"/>
    <xf numFmtId="2" fontId="0" fillId="0" borderId="0" xfId="0" applyNumberFormat="1"/>
    <xf numFmtId="1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B29" sqref="B29"/>
    </sheetView>
  </sheetViews>
  <sheetFormatPr defaultRowHeight="15" x14ac:dyDescent="0.25"/>
  <cols>
    <col min="1" max="1" width="11.42578125" style="1" bestFit="1" customWidth="1"/>
    <col min="2" max="2" width="9.140625" style="1"/>
    <col min="3" max="3" width="18" style="1" bestFit="1" customWidth="1"/>
    <col min="4" max="4" width="16" style="1" bestFit="1" customWidth="1"/>
    <col min="5" max="5" width="16.5703125" style="1" bestFit="1" customWidth="1"/>
    <col min="6" max="6" width="14.5703125" style="1" bestFit="1" customWidth="1"/>
    <col min="7" max="7" width="16.85546875" style="1" bestFit="1" customWidth="1"/>
    <col min="8" max="8" width="16.5703125" style="1" bestFit="1" customWidth="1"/>
    <col min="9" max="16384" width="9.140625" style="1"/>
  </cols>
  <sheetData>
    <row r="1" spans="1:8" x14ac:dyDescent="0.2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</row>
    <row r="2" spans="1:8" x14ac:dyDescent="0.25">
      <c r="A2" s="1">
        <v>2015</v>
      </c>
      <c r="B2" s="1">
        <v>3500</v>
      </c>
      <c r="C2" s="1">
        <v>12</v>
      </c>
      <c r="D2" s="1">
        <v>0</v>
      </c>
      <c r="E2" s="1">
        <v>16</v>
      </c>
      <c r="F2" s="1">
        <v>30</v>
      </c>
      <c r="G2" s="1">
        <v>30</v>
      </c>
      <c r="H2" s="1" t="s">
        <v>16</v>
      </c>
    </row>
    <row r="3" spans="1:8" x14ac:dyDescent="0.25">
      <c r="A3" s="1">
        <v>2016</v>
      </c>
      <c r="B3" s="1">
        <v>3570</v>
      </c>
      <c r="C3" s="1">
        <v>12</v>
      </c>
      <c r="D3" s="1">
        <v>0</v>
      </c>
      <c r="E3" s="1">
        <v>16</v>
      </c>
      <c r="F3" s="1">
        <v>30</v>
      </c>
      <c r="G3" s="1">
        <v>30</v>
      </c>
      <c r="H3" s="1" t="s">
        <v>16</v>
      </c>
    </row>
    <row r="4" spans="1:8" x14ac:dyDescent="0.25">
      <c r="A4" s="1">
        <v>2017</v>
      </c>
      <c r="B4" s="1">
        <v>3641.4</v>
      </c>
      <c r="C4" s="1">
        <v>12</v>
      </c>
      <c r="D4" s="1">
        <v>0</v>
      </c>
      <c r="E4" s="1">
        <v>16</v>
      </c>
      <c r="F4" s="1">
        <v>30</v>
      </c>
      <c r="G4" s="1">
        <v>30</v>
      </c>
      <c r="H4" s="1" t="s">
        <v>16</v>
      </c>
    </row>
    <row r="5" spans="1:8" x14ac:dyDescent="0.25">
      <c r="A5" s="1">
        <v>2018</v>
      </c>
      <c r="B5" s="1">
        <v>3714.23</v>
      </c>
      <c r="C5" s="1">
        <v>12</v>
      </c>
      <c r="D5" s="1">
        <v>0</v>
      </c>
      <c r="E5" s="1">
        <v>16</v>
      </c>
      <c r="F5" s="1">
        <v>30</v>
      </c>
      <c r="G5" s="1">
        <v>30</v>
      </c>
      <c r="H5" s="1" t="s">
        <v>16</v>
      </c>
    </row>
    <row r="6" spans="1:8" x14ac:dyDescent="0.25">
      <c r="A6" s="1">
        <v>2019</v>
      </c>
      <c r="B6" s="1">
        <v>3788.51</v>
      </c>
      <c r="C6" s="1">
        <v>12</v>
      </c>
      <c r="D6" s="1">
        <v>0</v>
      </c>
      <c r="E6" s="1">
        <v>16</v>
      </c>
      <c r="F6" s="1">
        <v>30</v>
      </c>
      <c r="G6" s="1">
        <v>30</v>
      </c>
      <c r="H6" s="1" t="s">
        <v>16</v>
      </c>
    </row>
    <row r="7" spans="1:8" x14ac:dyDescent="0.25">
      <c r="A7" s="1">
        <v>2020</v>
      </c>
      <c r="B7" s="1">
        <v>3864.28</v>
      </c>
      <c r="C7" s="1">
        <v>12</v>
      </c>
      <c r="D7" s="1">
        <v>0</v>
      </c>
      <c r="E7" s="1">
        <v>16</v>
      </c>
      <c r="F7" s="1">
        <v>30</v>
      </c>
      <c r="G7" s="1">
        <v>30</v>
      </c>
      <c r="H7" s="1" t="s">
        <v>16</v>
      </c>
    </row>
    <row r="8" spans="1:8" x14ac:dyDescent="0.25">
      <c r="A8" s="1">
        <v>2021</v>
      </c>
      <c r="B8" s="1">
        <v>3941.57</v>
      </c>
      <c r="C8" s="1">
        <v>12</v>
      </c>
      <c r="D8" s="1">
        <v>0</v>
      </c>
      <c r="E8" s="1">
        <v>16</v>
      </c>
      <c r="F8" s="1">
        <v>30</v>
      </c>
      <c r="G8" s="1">
        <v>30</v>
      </c>
      <c r="H8" s="1" t="s">
        <v>16</v>
      </c>
    </row>
    <row r="9" spans="1:8" x14ac:dyDescent="0.25">
      <c r="A9" s="1">
        <v>2022</v>
      </c>
      <c r="B9" s="1">
        <v>4020.4</v>
      </c>
      <c r="C9" s="1">
        <v>12</v>
      </c>
      <c r="D9" s="1">
        <v>0</v>
      </c>
      <c r="E9" s="1">
        <v>16</v>
      </c>
      <c r="F9" s="1">
        <v>30</v>
      </c>
      <c r="G9" s="1">
        <v>30</v>
      </c>
      <c r="H9" s="1" t="s">
        <v>16</v>
      </c>
    </row>
    <row r="10" spans="1:8" x14ac:dyDescent="0.25">
      <c r="A10" s="1">
        <v>2023</v>
      </c>
      <c r="B10" s="1">
        <v>4100.8100000000004</v>
      </c>
      <c r="C10" s="1">
        <v>12</v>
      </c>
      <c r="D10" s="1">
        <v>0</v>
      </c>
      <c r="E10" s="1">
        <v>16</v>
      </c>
      <c r="F10" s="1">
        <v>30</v>
      </c>
      <c r="G10" s="1">
        <v>30</v>
      </c>
      <c r="H10" s="1" t="s">
        <v>16</v>
      </c>
    </row>
    <row r="11" spans="1:8" x14ac:dyDescent="0.25">
      <c r="A11" s="1">
        <v>2024</v>
      </c>
      <c r="B11" s="1">
        <v>4182.82</v>
      </c>
      <c r="C11" s="1">
        <v>12</v>
      </c>
      <c r="D11" s="1">
        <v>0</v>
      </c>
      <c r="E11" s="1">
        <v>16</v>
      </c>
      <c r="F11" s="1">
        <v>30</v>
      </c>
      <c r="G11" s="1">
        <v>30</v>
      </c>
      <c r="H11" s="1" t="s">
        <v>16</v>
      </c>
    </row>
    <row r="12" spans="1:8" x14ac:dyDescent="0.25">
      <c r="A12" s="1">
        <v>2025</v>
      </c>
      <c r="B12" s="1">
        <v>4266.4799999999996</v>
      </c>
      <c r="C12" s="1">
        <v>12</v>
      </c>
      <c r="D12" s="1">
        <v>0</v>
      </c>
      <c r="E12" s="1">
        <v>16</v>
      </c>
      <c r="F12" s="1">
        <v>30</v>
      </c>
      <c r="G12" s="1">
        <v>30</v>
      </c>
      <c r="H12" s="1" t="s">
        <v>16</v>
      </c>
    </row>
    <row r="13" spans="1:8" x14ac:dyDescent="0.25">
      <c r="A13" s="1">
        <v>2026</v>
      </c>
      <c r="B13" s="1">
        <v>4351.8100000000004</v>
      </c>
      <c r="C13" s="1">
        <v>12</v>
      </c>
      <c r="D13" s="1">
        <v>0</v>
      </c>
      <c r="E13" s="1">
        <v>16</v>
      </c>
      <c r="F13" s="1">
        <v>30</v>
      </c>
      <c r="G13" s="1">
        <v>30</v>
      </c>
      <c r="H13" s="1" t="s">
        <v>16</v>
      </c>
    </row>
    <row r="14" spans="1:8" x14ac:dyDescent="0.25">
      <c r="A14" s="1">
        <v>2027</v>
      </c>
      <c r="B14" s="1">
        <v>4438.8500000000004</v>
      </c>
      <c r="C14" s="1">
        <v>12</v>
      </c>
      <c r="D14" s="1">
        <v>0</v>
      </c>
      <c r="E14" s="1">
        <v>16</v>
      </c>
      <c r="F14" s="1">
        <v>30</v>
      </c>
      <c r="G14" s="1">
        <v>30</v>
      </c>
      <c r="H14" s="1" t="s">
        <v>16</v>
      </c>
    </row>
    <row r="15" spans="1:8" x14ac:dyDescent="0.25">
      <c r="A15" s="1">
        <v>2028</v>
      </c>
      <c r="B15" s="1">
        <v>4527.62</v>
      </c>
      <c r="C15" s="1">
        <v>12</v>
      </c>
      <c r="D15" s="1">
        <v>0</v>
      </c>
      <c r="E15" s="1">
        <v>16</v>
      </c>
      <c r="F15" s="1">
        <v>30</v>
      </c>
      <c r="G15" s="1">
        <v>30</v>
      </c>
      <c r="H15" s="1" t="s">
        <v>16</v>
      </c>
    </row>
    <row r="16" spans="1:8" x14ac:dyDescent="0.25">
      <c r="A16" s="1">
        <v>2029</v>
      </c>
      <c r="B16" s="1">
        <v>4618.18</v>
      </c>
      <c r="C16" s="1">
        <v>12</v>
      </c>
      <c r="D16" s="1">
        <v>0</v>
      </c>
      <c r="E16" s="1">
        <v>16</v>
      </c>
      <c r="F16" s="1">
        <v>30</v>
      </c>
      <c r="G16" s="1">
        <v>30</v>
      </c>
      <c r="H16" s="1" t="s">
        <v>16</v>
      </c>
    </row>
    <row r="17" spans="1:8" x14ac:dyDescent="0.25">
      <c r="A17" s="1">
        <v>2030</v>
      </c>
      <c r="B17" s="1">
        <v>4710.54</v>
      </c>
      <c r="C17" s="1">
        <v>12</v>
      </c>
      <c r="D17" s="1">
        <v>0</v>
      </c>
      <c r="E17" s="1">
        <v>16</v>
      </c>
      <c r="F17" s="1">
        <v>30</v>
      </c>
      <c r="G17" s="1">
        <v>30</v>
      </c>
      <c r="H17" s="1" t="s">
        <v>16</v>
      </c>
    </row>
    <row r="18" spans="1:8" x14ac:dyDescent="0.25">
      <c r="A18" s="1">
        <v>2031</v>
      </c>
      <c r="B18" s="1">
        <v>4804.75</v>
      </c>
      <c r="C18" s="1">
        <v>12</v>
      </c>
      <c r="D18" s="1">
        <v>0</v>
      </c>
      <c r="E18" s="1">
        <v>16</v>
      </c>
      <c r="F18" s="1">
        <v>30</v>
      </c>
      <c r="G18" s="1">
        <v>30</v>
      </c>
      <c r="H18" s="1" t="s">
        <v>16</v>
      </c>
    </row>
    <row r="19" spans="1:8" x14ac:dyDescent="0.25">
      <c r="A19" s="1">
        <v>2032</v>
      </c>
      <c r="B19" s="1">
        <v>4900.84</v>
      </c>
      <c r="C19" s="1">
        <v>12</v>
      </c>
      <c r="D19" s="1">
        <v>0</v>
      </c>
      <c r="E19" s="1">
        <v>16</v>
      </c>
      <c r="F19" s="1">
        <v>30</v>
      </c>
      <c r="G19" s="1">
        <v>30</v>
      </c>
      <c r="H19" s="1" t="s">
        <v>16</v>
      </c>
    </row>
    <row r="20" spans="1:8" x14ac:dyDescent="0.25">
      <c r="A20" s="1">
        <v>2033</v>
      </c>
      <c r="B20" s="1">
        <v>4998.8599999999997</v>
      </c>
      <c r="C20" s="1">
        <v>12</v>
      </c>
      <c r="D20" s="1">
        <v>0</v>
      </c>
      <c r="E20" s="1">
        <v>16</v>
      </c>
      <c r="F20" s="1">
        <v>30</v>
      </c>
      <c r="G20" s="1">
        <v>30</v>
      </c>
      <c r="H20" s="1" t="s">
        <v>16</v>
      </c>
    </row>
    <row r="21" spans="1:8" x14ac:dyDescent="0.25">
      <c r="A21" s="1">
        <v>2034</v>
      </c>
      <c r="B21" s="1">
        <v>5098.84</v>
      </c>
      <c r="C21" s="1">
        <v>12</v>
      </c>
      <c r="D21" s="1">
        <v>0</v>
      </c>
      <c r="E21" s="1">
        <v>16</v>
      </c>
      <c r="F21" s="1">
        <v>30</v>
      </c>
      <c r="G21" s="1">
        <v>30</v>
      </c>
      <c r="H21" s="1" t="s">
        <v>16</v>
      </c>
    </row>
    <row r="22" spans="1:8" x14ac:dyDescent="0.25">
      <c r="A22" s="1">
        <v>2035</v>
      </c>
      <c r="B22" s="2">
        <v>5200.8168000000005</v>
      </c>
      <c r="C22" s="1">
        <v>12</v>
      </c>
      <c r="D22" s="1">
        <v>0</v>
      </c>
      <c r="E22" s="1">
        <v>16</v>
      </c>
      <c r="F22" s="1">
        <v>30</v>
      </c>
      <c r="G22" s="1">
        <v>30</v>
      </c>
      <c r="H22" s="1" t="s">
        <v>16</v>
      </c>
    </row>
    <row r="23" spans="1:8" x14ac:dyDescent="0.25">
      <c r="A23" s="1">
        <v>2036</v>
      </c>
      <c r="B23" s="2">
        <v>5304.8331360000002</v>
      </c>
      <c r="C23" s="1">
        <v>12</v>
      </c>
      <c r="D23" s="1">
        <v>0</v>
      </c>
      <c r="E23" s="1">
        <v>16</v>
      </c>
      <c r="F23" s="1">
        <v>30</v>
      </c>
      <c r="G23" s="1">
        <v>30</v>
      </c>
      <c r="H23" s="1" t="s">
        <v>16</v>
      </c>
    </row>
    <row r="24" spans="1:8" x14ac:dyDescent="0.25">
      <c r="B2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12" sqref="B12"/>
    </sheetView>
  </sheetViews>
  <sheetFormatPr defaultRowHeight="15" x14ac:dyDescent="0.25"/>
  <sheetData>
    <row r="1" spans="1:14" x14ac:dyDescent="0.25">
      <c r="A1" t="s">
        <v>0</v>
      </c>
      <c r="B1" t="s">
        <v>2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  <c r="N1" t="s">
        <v>28</v>
      </c>
    </row>
    <row r="2" spans="1:14" x14ac:dyDescent="0.25">
      <c r="A2">
        <v>2015</v>
      </c>
      <c r="B2" t="s">
        <v>7</v>
      </c>
      <c r="C2">
        <v>12744</v>
      </c>
      <c r="D2">
        <v>12400</v>
      </c>
      <c r="E2">
        <v>12056</v>
      </c>
      <c r="F2">
        <v>11711</v>
      </c>
      <c r="G2">
        <v>11367</v>
      </c>
      <c r="H2">
        <v>11023</v>
      </c>
      <c r="I2">
        <v>17</v>
      </c>
      <c r="J2">
        <v>22</v>
      </c>
      <c r="K2">
        <v>27</v>
      </c>
      <c r="L2">
        <v>33</v>
      </c>
      <c r="M2">
        <v>38</v>
      </c>
      <c r="N2">
        <v>43</v>
      </c>
    </row>
    <row r="3" spans="1:14" x14ac:dyDescent="0.25">
      <c r="A3">
        <v>2016</v>
      </c>
      <c r="B3" t="s">
        <v>7</v>
      </c>
      <c r="C3">
        <v>12744</v>
      </c>
      <c r="D3">
        <v>12400</v>
      </c>
      <c r="E3">
        <v>12056</v>
      </c>
      <c r="F3">
        <v>11711</v>
      </c>
      <c r="G3">
        <v>11367</v>
      </c>
      <c r="H3">
        <v>11023</v>
      </c>
      <c r="I3">
        <v>17</v>
      </c>
      <c r="J3">
        <v>22</v>
      </c>
      <c r="K3">
        <v>27</v>
      </c>
      <c r="L3">
        <v>33</v>
      </c>
      <c r="M3">
        <v>38</v>
      </c>
      <c r="N3">
        <v>43</v>
      </c>
    </row>
    <row r="4" spans="1:14" x14ac:dyDescent="0.25">
      <c r="A4">
        <v>2017</v>
      </c>
      <c r="B4" t="s">
        <v>7</v>
      </c>
      <c r="C4">
        <v>12744</v>
      </c>
      <c r="D4">
        <v>12400</v>
      </c>
      <c r="E4">
        <v>12056</v>
      </c>
      <c r="F4">
        <v>11711</v>
      </c>
      <c r="G4">
        <v>11367</v>
      </c>
      <c r="H4">
        <v>11023</v>
      </c>
      <c r="I4">
        <v>17</v>
      </c>
      <c r="J4">
        <v>22</v>
      </c>
      <c r="K4">
        <v>27</v>
      </c>
      <c r="L4">
        <v>33</v>
      </c>
      <c r="M4">
        <v>38</v>
      </c>
      <c r="N4">
        <v>43</v>
      </c>
    </row>
    <row r="5" spans="1:14" x14ac:dyDescent="0.25">
      <c r="A5">
        <v>2018</v>
      </c>
      <c r="B5" t="s">
        <v>7</v>
      </c>
      <c r="C5">
        <v>12744</v>
      </c>
      <c r="D5">
        <v>12400</v>
      </c>
      <c r="E5">
        <v>12056</v>
      </c>
      <c r="F5">
        <v>11711</v>
      </c>
      <c r="G5">
        <v>11367</v>
      </c>
      <c r="H5">
        <v>11023</v>
      </c>
      <c r="I5">
        <v>17</v>
      </c>
      <c r="J5">
        <v>22</v>
      </c>
      <c r="K5">
        <v>27</v>
      </c>
      <c r="L5">
        <v>33</v>
      </c>
      <c r="M5">
        <v>38</v>
      </c>
      <c r="N5">
        <v>43</v>
      </c>
    </row>
    <row r="6" spans="1:14" x14ac:dyDescent="0.25">
      <c r="A6">
        <v>2019</v>
      </c>
      <c r="B6" t="s">
        <v>7</v>
      </c>
      <c r="C6">
        <v>12744</v>
      </c>
      <c r="D6">
        <v>12400</v>
      </c>
      <c r="E6">
        <v>12056</v>
      </c>
      <c r="F6">
        <v>11711</v>
      </c>
      <c r="G6">
        <v>11367</v>
      </c>
      <c r="H6">
        <v>11023</v>
      </c>
      <c r="I6">
        <v>17</v>
      </c>
      <c r="J6">
        <v>22</v>
      </c>
      <c r="K6">
        <v>27</v>
      </c>
      <c r="L6">
        <v>33</v>
      </c>
      <c r="M6">
        <v>38</v>
      </c>
      <c r="N6">
        <v>43</v>
      </c>
    </row>
    <row r="7" spans="1:14" x14ac:dyDescent="0.25">
      <c r="A7">
        <v>2020</v>
      </c>
      <c r="B7" t="s">
        <v>7</v>
      </c>
      <c r="C7">
        <v>12744</v>
      </c>
      <c r="D7">
        <v>12400</v>
      </c>
      <c r="E7">
        <v>12056</v>
      </c>
      <c r="F7">
        <v>11711</v>
      </c>
      <c r="G7">
        <v>11367</v>
      </c>
      <c r="H7">
        <v>11023</v>
      </c>
      <c r="I7">
        <v>17</v>
      </c>
      <c r="J7">
        <v>22</v>
      </c>
      <c r="K7">
        <v>27</v>
      </c>
      <c r="L7">
        <v>33</v>
      </c>
      <c r="M7">
        <v>38</v>
      </c>
      <c r="N7">
        <v>43</v>
      </c>
    </row>
    <row r="8" spans="1:14" x14ac:dyDescent="0.25">
      <c r="A8">
        <v>2021</v>
      </c>
      <c r="B8" t="s">
        <v>7</v>
      </c>
      <c r="C8">
        <v>12744</v>
      </c>
      <c r="D8">
        <v>12400</v>
      </c>
      <c r="E8">
        <v>12056</v>
      </c>
      <c r="F8">
        <v>11711</v>
      </c>
      <c r="G8">
        <v>11367</v>
      </c>
      <c r="H8">
        <v>11023</v>
      </c>
      <c r="I8">
        <v>17</v>
      </c>
      <c r="J8">
        <v>22</v>
      </c>
      <c r="K8">
        <v>27</v>
      </c>
      <c r="L8">
        <v>33</v>
      </c>
      <c r="M8">
        <v>38</v>
      </c>
      <c r="N8">
        <v>43</v>
      </c>
    </row>
    <row r="9" spans="1:14" x14ac:dyDescent="0.25">
      <c r="A9">
        <v>2022</v>
      </c>
      <c r="B9" t="s">
        <v>7</v>
      </c>
      <c r="C9">
        <v>12744</v>
      </c>
      <c r="D9">
        <v>12400</v>
      </c>
      <c r="E9">
        <v>12056</v>
      </c>
      <c r="F9">
        <v>11711</v>
      </c>
      <c r="G9">
        <v>11367</v>
      </c>
      <c r="H9">
        <v>11023</v>
      </c>
      <c r="I9">
        <v>17</v>
      </c>
      <c r="J9">
        <v>22</v>
      </c>
      <c r="K9">
        <v>27</v>
      </c>
      <c r="L9">
        <v>33</v>
      </c>
      <c r="M9">
        <v>38</v>
      </c>
      <c r="N9">
        <v>43</v>
      </c>
    </row>
    <row r="10" spans="1:14" x14ac:dyDescent="0.25">
      <c r="A10">
        <v>2023</v>
      </c>
      <c r="B10" t="s">
        <v>7</v>
      </c>
      <c r="C10">
        <v>12744</v>
      </c>
      <c r="D10">
        <v>12400</v>
      </c>
      <c r="E10">
        <v>12056</v>
      </c>
      <c r="F10">
        <v>11711</v>
      </c>
      <c r="G10">
        <v>11367</v>
      </c>
      <c r="H10">
        <v>11023</v>
      </c>
      <c r="I10">
        <v>17</v>
      </c>
      <c r="J10">
        <v>22</v>
      </c>
      <c r="K10">
        <v>27</v>
      </c>
      <c r="L10">
        <v>33</v>
      </c>
      <c r="M10">
        <v>38</v>
      </c>
      <c r="N10">
        <v>43</v>
      </c>
    </row>
    <row r="11" spans="1:14" x14ac:dyDescent="0.25">
      <c r="A11">
        <v>2024</v>
      </c>
      <c r="B11" t="s">
        <v>7</v>
      </c>
      <c r="C11">
        <v>12744</v>
      </c>
      <c r="D11">
        <v>12400</v>
      </c>
      <c r="E11">
        <v>12056</v>
      </c>
      <c r="F11">
        <v>11711</v>
      </c>
      <c r="G11">
        <v>11367</v>
      </c>
      <c r="H11">
        <v>11023</v>
      </c>
      <c r="I11">
        <v>17</v>
      </c>
      <c r="J11">
        <v>22</v>
      </c>
      <c r="K11">
        <v>27</v>
      </c>
      <c r="L11">
        <v>33</v>
      </c>
      <c r="M11">
        <v>38</v>
      </c>
      <c r="N11">
        <v>43</v>
      </c>
    </row>
    <row r="12" spans="1:14" x14ac:dyDescent="0.25">
      <c r="A12">
        <v>2025</v>
      </c>
      <c r="B12" t="s">
        <v>7</v>
      </c>
      <c r="C12">
        <v>12744</v>
      </c>
      <c r="D12">
        <v>12400</v>
      </c>
      <c r="E12">
        <v>12056</v>
      </c>
      <c r="F12">
        <v>11711</v>
      </c>
      <c r="G12">
        <v>11367</v>
      </c>
      <c r="H12">
        <v>11023</v>
      </c>
      <c r="I12">
        <v>17</v>
      </c>
      <c r="J12">
        <v>22</v>
      </c>
      <c r="K12">
        <v>27</v>
      </c>
      <c r="L12">
        <v>33</v>
      </c>
      <c r="M12">
        <v>38</v>
      </c>
      <c r="N12">
        <v>43</v>
      </c>
    </row>
    <row r="13" spans="1:14" x14ac:dyDescent="0.25">
      <c r="A13">
        <v>2026</v>
      </c>
      <c r="B13" t="s">
        <v>7</v>
      </c>
      <c r="C13">
        <v>12744</v>
      </c>
      <c r="D13">
        <v>12400</v>
      </c>
      <c r="E13">
        <v>12056</v>
      </c>
      <c r="F13">
        <v>11711</v>
      </c>
      <c r="G13">
        <v>11367</v>
      </c>
      <c r="H13">
        <v>11023</v>
      </c>
      <c r="I13">
        <v>17</v>
      </c>
      <c r="J13">
        <v>22</v>
      </c>
      <c r="K13">
        <v>27</v>
      </c>
      <c r="L13">
        <v>33</v>
      </c>
      <c r="M13">
        <v>38</v>
      </c>
      <c r="N13">
        <v>43</v>
      </c>
    </row>
    <row r="14" spans="1:14" x14ac:dyDescent="0.25">
      <c r="A14">
        <v>2027</v>
      </c>
      <c r="B14" t="s">
        <v>7</v>
      </c>
      <c r="C14">
        <v>12744</v>
      </c>
      <c r="D14">
        <v>12400</v>
      </c>
      <c r="E14">
        <v>12056</v>
      </c>
      <c r="F14">
        <v>11711</v>
      </c>
      <c r="G14">
        <v>11367</v>
      </c>
      <c r="H14">
        <v>11023</v>
      </c>
      <c r="I14">
        <v>17</v>
      </c>
      <c r="J14">
        <v>22</v>
      </c>
      <c r="K14">
        <v>27</v>
      </c>
      <c r="L14">
        <v>33</v>
      </c>
      <c r="M14">
        <v>38</v>
      </c>
      <c r="N14">
        <v>43</v>
      </c>
    </row>
    <row r="15" spans="1:14" x14ac:dyDescent="0.25">
      <c r="A15">
        <v>2028</v>
      </c>
      <c r="B15" t="s">
        <v>7</v>
      </c>
      <c r="C15">
        <v>12744</v>
      </c>
      <c r="D15">
        <v>12400</v>
      </c>
      <c r="E15">
        <v>12056</v>
      </c>
      <c r="F15">
        <v>11711</v>
      </c>
      <c r="G15">
        <v>11367</v>
      </c>
      <c r="H15">
        <v>11023</v>
      </c>
      <c r="I15">
        <v>17</v>
      </c>
      <c r="J15">
        <v>22</v>
      </c>
      <c r="K15">
        <v>27</v>
      </c>
      <c r="L15">
        <v>33</v>
      </c>
      <c r="M15">
        <v>38</v>
      </c>
      <c r="N15">
        <v>43</v>
      </c>
    </row>
    <row r="16" spans="1:14" x14ac:dyDescent="0.25">
      <c r="A16">
        <v>2029</v>
      </c>
      <c r="B16" t="s">
        <v>7</v>
      </c>
      <c r="C16">
        <v>12744</v>
      </c>
      <c r="D16">
        <v>12400</v>
      </c>
      <c r="E16">
        <v>12056</v>
      </c>
      <c r="F16">
        <v>11711</v>
      </c>
      <c r="G16">
        <v>11367</v>
      </c>
      <c r="H16">
        <v>11023</v>
      </c>
      <c r="I16">
        <v>17</v>
      </c>
      <c r="J16">
        <v>22</v>
      </c>
      <c r="K16">
        <v>27</v>
      </c>
      <c r="L16">
        <v>33</v>
      </c>
      <c r="M16">
        <v>38</v>
      </c>
      <c r="N16">
        <v>43</v>
      </c>
    </row>
    <row r="17" spans="1:14" x14ac:dyDescent="0.25">
      <c r="A17">
        <v>2030</v>
      </c>
      <c r="B17" t="s">
        <v>7</v>
      </c>
      <c r="C17">
        <v>12744</v>
      </c>
      <c r="D17">
        <v>12400</v>
      </c>
      <c r="E17">
        <v>12056</v>
      </c>
      <c r="F17">
        <v>11711</v>
      </c>
      <c r="G17">
        <v>11367</v>
      </c>
      <c r="H17">
        <v>11023</v>
      </c>
      <c r="I17">
        <v>17</v>
      </c>
      <c r="J17">
        <v>22</v>
      </c>
      <c r="K17">
        <v>27</v>
      </c>
      <c r="L17">
        <v>33</v>
      </c>
      <c r="M17">
        <v>38</v>
      </c>
      <c r="N17">
        <v>43</v>
      </c>
    </row>
    <row r="18" spans="1:14" x14ac:dyDescent="0.25">
      <c r="A18">
        <v>2031</v>
      </c>
      <c r="B18" t="s">
        <v>7</v>
      </c>
      <c r="C18">
        <v>12744</v>
      </c>
      <c r="D18">
        <v>12400</v>
      </c>
      <c r="E18">
        <v>12056</v>
      </c>
      <c r="F18">
        <v>11711</v>
      </c>
      <c r="G18">
        <v>11367</v>
      </c>
      <c r="H18">
        <v>11023</v>
      </c>
      <c r="I18">
        <v>17</v>
      </c>
      <c r="J18">
        <v>22</v>
      </c>
      <c r="K18">
        <v>27</v>
      </c>
      <c r="L18">
        <v>33</v>
      </c>
      <c r="M18">
        <v>38</v>
      </c>
      <c r="N18">
        <v>43</v>
      </c>
    </row>
    <row r="19" spans="1:14" x14ac:dyDescent="0.25">
      <c r="A19">
        <v>2032</v>
      </c>
      <c r="B19" t="s">
        <v>7</v>
      </c>
      <c r="C19">
        <v>12744</v>
      </c>
      <c r="D19">
        <v>12400</v>
      </c>
      <c r="E19">
        <v>12056</v>
      </c>
      <c r="F19">
        <v>11711</v>
      </c>
      <c r="G19">
        <v>11367</v>
      </c>
      <c r="H19">
        <v>11023</v>
      </c>
      <c r="I19">
        <v>17</v>
      </c>
      <c r="J19">
        <v>22</v>
      </c>
      <c r="K19">
        <v>27</v>
      </c>
      <c r="L19">
        <v>33</v>
      </c>
      <c r="M19">
        <v>38</v>
      </c>
      <c r="N19">
        <v>43</v>
      </c>
    </row>
    <row r="20" spans="1:14" x14ac:dyDescent="0.25">
      <c r="A20">
        <v>2033</v>
      </c>
      <c r="B20" t="s">
        <v>7</v>
      </c>
      <c r="C20">
        <v>12744</v>
      </c>
      <c r="D20">
        <v>12400</v>
      </c>
      <c r="E20">
        <v>12056</v>
      </c>
      <c r="F20">
        <v>11711</v>
      </c>
      <c r="G20">
        <v>11367</v>
      </c>
      <c r="H20">
        <v>11023</v>
      </c>
      <c r="I20">
        <v>17</v>
      </c>
      <c r="J20">
        <v>22</v>
      </c>
      <c r="K20">
        <v>27</v>
      </c>
      <c r="L20">
        <v>33</v>
      </c>
      <c r="M20">
        <v>38</v>
      </c>
      <c r="N20">
        <v>43</v>
      </c>
    </row>
    <row r="21" spans="1:14" x14ac:dyDescent="0.25">
      <c r="A21">
        <v>2034</v>
      </c>
      <c r="B21" t="s">
        <v>7</v>
      </c>
      <c r="C21">
        <v>12744</v>
      </c>
      <c r="D21">
        <v>12400</v>
      </c>
      <c r="E21">
        <v>12056</v>
      </c>
      <c r="F21">
        <v>11711</v>
      </c>
      <c r="G21">
        <v>11367</v>
      </c>
      <c r="H21">
        <v>11023</v>
      </c>
      <c r="I21">
        <v>17</v>
      </c>
      <c r="J21">
        <v>22</v>
      </c>
      <c r="K21">
        <v>27</v>
      </c>
      <c r="L21">
        <v>33</v>
      </c>
      <c r="M21">
        <v>38</v>
      </c>
      <c r="N21">
        <v>43</v>
      </c>
    </row>
    <row r="22" spans="1:14" x14ac:dyDescent="0.25">
      <c r="A22">
        <v>2035</v>
      </c>
      <c r="B22" t="s">
        <v>7</v>
      </c>
      <c r="C22">
        <v>12744</v>
      </c>
      <c r="D22">
        <v>12400</v>
      </c>
      <c r="E22">
        <v>12056</v>
      </c>
      <c r="F22">
        <v>11711</v>
      </c>
      <c r="G22">
        <v>11367</v>
      </c>
      <c r="H22">
        <v>11023</v>
      </c>
      <c r="I22">
        <v>17</v>
      </c>
      <c r="J22">
        <v>22</v>
      </c>
      <c r="K22">
        <v>27</v>
      </c>
      <c r="L22">
        <v>33</v>
      </c>
      <c r="M22">
        <v>38</v>
      </c>
      <c r="N22">
        <v>43</v>
      </c>
    </row>
    <row r="23" spans="1:14" x14ac:dyDescent="0.25">
      <c r="A23">
        <v>2036</v>
      </c>
      <c r="B23" t="s">
        <v>7</v>
      </c>
      <c r="C23">
        <v>12744</v>
      </c>
      <c r="D23">
        <v>12400</v>
      </c>
      <c r="E23">
        <v>12056</v>
      </c>
      <c r="F23">
        <v>11711</v>
      </c>
      <c r="G23">
        <v>11367</v>
      </c>
      <c r="H23">
        <v>11023</v>
      </c>
      <c r="I23">
        <v>17</v>
      </c>
      <c r="J23">
        <v>22</v>
      </c>
      <c r="K23">
        <v>27</v>
      </c>
      <c r="L23">
        <v>33</v>
      </c>
      <c r="M23">
        <v>38</v>
      </c>
      <c r="N23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F11" sqref="F11"/>
    </sheetView>
  </sheetViews>
  <sheetFormatPr defaultRowHeight="15" x14ac:dyDescent="0.25"/>
  <cols>
    <col min="2" max="2" width="9.5703125" bestFit="1" customWidth="1"/>
    <col min="3" max="3" width="18.28515625" bestFit="1" customWidth="1"/>
    <col min="4" max="4" width="9.140625" style="3"/>
    <col min="5" max="5" width="12" style="3" bestFit="1" customWidth="1"/>
  </cols>
  <sheetData>
    <row r="1" spans="1:3" x14ac:dyDescent="0.25">
      <c r="A1" t="s">
        <v>0</v>
      </c>
      <c r="B1" t="s">
        <v>29</v>
      </c>
      <c r="C1" t="s">
        <v>30</v>
      </c>
    </row>
    <row r="2" spans="1:3" x14ac:dyDescent="0.25">
      <c r="A2">
        <v>2015</v>
      </c>
      <c r="B2" t="s">
        <v>7</v>
      </c>
      <c r="C2" s="4">
        <v>0.78649999999999998</v>
      </c>
    </row>
    <row r="3" spans="1:3" x14ac:dyDescent="0.25">
      <c r="A3">
        <v>2016</v>
      </c>
      <c r="B3" t="s">
        <v>7</v>
      </c>
      <c r="C3" s="4">
        <v>0.80220000000000002</v>
      </c>
    </row>
    <row r="4" spans="1:3" x14ac:dyDescent="0.25">
      <c r="A4">
        <v>2017</v>
      </c>
      <c r="B4" t="s">
        <v>7</v>
      </c>
      <c r="C4" s="4">
        <v>0.81820000000000004</v>
      </c>
    </row>
    <row r="5" spans="1:3" x14ac:dyDescent="0.25">
      <c r="A5">
        <v>2018</v>
      </c>
      <c r="B5" t="s">
        <v>7</v>
      </c>
      <c r="C5" s="4">
        <v>0.83460000000000001</v>
      </c>
    </row>
    <row r="6" spans="1:3" x14ac:dyDescent="0.25">
      <c r="A6">
        <v>2019</v>
      </c>
      <c r="B6" t="s">
        <v>7</v>
      </c>
      <c r="C6" s="4">
        <v>0.85129999999999995</v>
      </c>
    </row>
    <row r="7" spans="1:3" x14ac:dyDescent="0.25">
      <c r="A7">
        <v>2020</v>
      </c>
      <c r="B7" t="s">
        <v>7</v>
      </c>
      <c r="C7" s="4">
        <v>0.86829999999999996</v>
      </c>
    </row>
    <row r="8" spans="1:3" x14ac:dyDescent="0.25">
      <c r="A8">
        <v>2021</v>
      </c>
      <c r="B8" t="s">
        <v>7</v>
      </c>
      <c r="C8" s="4">
        <v>0.88570000000000004</v>
      </c>
    </row>
    <row r="9" spans="1:3" x14ac:dyDescent="0.25">
      <c r="A9">
        <v>2022</v>
      </c>
      <c r="B9" t="s">
        <v>7</v>
      </c>
      <c r="C9" s="4">
        <v>0.90339999999999998</v>
      </c>
    </row>
    <row r="10" spans="1:3" x14ac:dyDescent="0.25">
      <c r="A10">
        <v>2023</v>
      </c>
      <c r="B10" t="s">
        <v>7</v>
      </c>
      <c r="C10" s="4">
        <v>0.92149999999999999</v>
      </c>
    </row>
    <row r="11" spans="1:3" x14ac:dyDescent="0.25">
      <c r="A11">
        <v>2024</v>
      </c>
      <c r="B11" t="s">
        <v>7</v>
      </c>
      <c r="C11" s="4">
        <v>0.93989999999999996</v>
      </c>
    </row>
    <row r="12" spans="1:3" x14ac:dyDescent="0.25">
      <c r="A12">
        <v>2025</v>
      </c>
      <c r="B12" t="s">
        <v>7</v>
      </c>
      <c r="C12" s="4">
        <v>0.9587</v>
      </c>
    </row>
    <row r="13" spans="1:3" x14ac:dyDescent="0.25">
      <c r="A13">
        <v>2026</v>
      </c>
      <c r="B13" t="s">
        <v>7</v>
      </c>
      <c r="C13" s="4">
        <v>0.97789999999999999</v>
      </c>
    </row>
    <row r="14" spans="1:3" x14ac:dyDescent="0.25">
      <c r="A14">
        <v>2027</v>
      </c>
      <c r="B14" t="s">
        <v>7</v>
      </c>
      <c r="C14" s="4">
        <v>0.99739999999999995</v>
      </c>
    </row>
    <row r="15" spans="1:3" x14ac:dyDescent="0.25">
      <c r="A15">
        <v>2028</v>
      </c>
      <c r="B15" t="s">
        <v>7</v>
      </c>
      <c r="C15" s="4">
        <v>1.0174000000000001</v>
      </c>
    </row>
    <row r="16" spans="1:3" x14ac:dyDescent="0.25">
      <c r="A16">
        <v>2029</v>
      </c>
      <c r="B16" t="s">
        <v>7</v>
      </c>
      <c r="C16" s="4">
        <v>1.0377000000000001</v>
      </c>
    </row>
    <row r="17" spans="1:3" x14ac:dyDescent="0.25">
      <c r="A17">
        <v>2030</v>
      </c>
      <c r="B17" t="s">
        <v>7</v>
      </c>
      <c r="C17" s="4">
        <v>1.0585</v>
      </c>
    </row>
    <row r="18" spans="1:3" x14ac:dyDescent="0.25">
      <c r="A18">
        <v>2031</v>
      </c>
      <c r="B18" t="s">
        <v>7</v>
      </c>
      <c r="C18" s="4">
        <v>1.0795999999999999</v>
      </c>
    </row>
    <row r="19" spans="1:3" x14ac:dyDescent="0.25">
      <c r="A19">
        <v>2032</v>
      </c>
      <c r="B19" t="s">
        <v>7</v>
      </c>
      <c r="C19" s="4">
        <v>1.1012</v>
      </c>
    </row>
    <row r="20" spans="1:3" x14ac:dyDescent="0.25">
      <c r="A20">
        <v>2033</v>
      </c>
      <c r="B20" t="s">
        <v>7</v>
      </c>
      <c r="C20" s="4">
        <v>1.1233</v>
      </c>
    </row>
    <row r="21" spans="1:3" x14ac:dyDescent="0.25">
      <c r="A21">
        <v>2034</v>
      </c>
      <c r="B21" t="s">
        <v>7</v>
      </c>
      <c r="C21" s="4">
        <v>1.1457660000000001</v>
      </c>
    </row>
    <row r="22" spans="1:3" x14ac:dyDescent="0.25">
      <c r="A22">
        <v>2035</v>
      </c>
      <c r="B22" t="s">
        <v>7</v>
      </c>
      <c r="C22" s="4">
        <v>1.1686813200000001</v>
      </c>
    </row>
    <row r="23" spans="1:3" x14ac:dyDescent="0.25">
      <c r="A23">
        <v>2036</v>
      </c>
      <c r="B23" t="s">
        <v>7</v>
      </c>
      <c r="C23" s="4">
        <v>1.1920549464000001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12" sqref="D12"/>
    </sheetView>
  </sheetViews>
  <sheetFormatPr defaultRowHeight="15" x14ac:dyDescent="0.25"/>
  <cols>
    <col min="3" max="3" width="9.5703125" bestFit="1" customWidth="1"/>
    <col min="6" max="6" width="14.85546875" bestFit="1" customWidth="1"/>
  </cols>
  <sheetData>
    <row r="1" spans="1:6" x14ac:dyDescent="0.25">
      <c r="B1" t="s">
        <v>29</v>
      </c>
      <c r="C1" t="s">
        <v>31</v>
      </c>
      <c r="D1" t="s">
        <v>32</v>
      </c>
      <c r="E1" t="s">
        <v>33</v>
      </c>
      <c r="F1" t="s">
        <v>34</v>
      </c>
    </row>
    <row r="2" spans="1:6" x14ac:dyDescent="0.25">
      <c r="A2">
        <v>2015</v>
      </c>
      <c r="B2" t="s">
        <v>7</v>
      </c>
      <c r="C2" s="2">
        <v>1</v>
      </c>
      <c r="D2">
        <v>0.78300000000000003</v>
      </c>
      <c r="E2">
        <v>0.72299999999999998</v>
      </c>
      <c r="F2">
        <v>217.74</v>
      </c>
    </row>
    <row r="3" spans="1:6" x14ac:dyDescent="0.25">
      <c r="A3">
        <v>2016</v>
      </c>
      <c r="B3" t="s">
        <v>7</v>
      </c>
      <c r="C3" s="2">
        <v>1.0049999999999999</v>
      </c>
      <c r="D3">
        <v>0.78300000000000003</v>
      </c>
      <c r="E3">
        <v>0.72299999999999998</v>
      </c>
      <c r="F3">
        <v>217.74</v>
      </c>
    </row>
    <row r="4" spans="1:6" x14ac:dyDescent="0.25">
      <c r="A4">
        <v>2017</v>
      </c>
      <c r="B4" t="s">
        <v>7</v>
      </c>
      <c r="C4" s="2">
        <v>1.0250999999999999</v>
      </c>
      <c r="D4">
        <v>0.78300000000000003</v>
      </c>
      <c r="E4">
        <v>0.72299999999999998</v>
      </c>
      <c r="F4">
        <v>217.74</v>
      </c>
    </row>
    <row r="5" spans="1:6" x14ac:dyDescent="0.25">
      <c r="A5">
        <v>2018</v>
      </c>
      <c r="B5" t="s">
        <v>7</v>
      </c>
      <c r="C5" s="2">
        <v>1.0456019999999999</v>
      </c>
      <c r="D5">
        <v>0.78300000000000003</v>
      </c>
      <c r="E5">
        <v>0.72299999999999998</v>
      </c>
      <c r="F5">
        <v>217.74</v>
      </c>
    </row>
    <row r="6" spans="1:6" x14ac:dyDescent="0.25">
      <c r="A6">
        <v>2019</v>
      </c>
      <c r="B6" t="s">
        <v>7</v>
      </c>
      <c r="C6" s="2">
        <v>1.0665140399999999</v>
      </c>
      <c r="D6">
        <v>0.78300000000000003</v>
      </c>
      <c r="E6">
        <v>0.72299999999999998</v>
      </c>
      <c r="F6">
        <v>217.74</v>
      </c>
    </row>
    <row r="7" spans="1:6" x14ac:dyDescent="0.25">
      <c r="A7">
        <v>2020</v>
      </c>
      <c r="B7" t="s">
        <v>7</v>
      </c>
      <c r="C7" s="2">
        <v>1.0878443207999999</v>
      </c>
      <c r="D7">
        <v>0.78300000000000003</v>
      </c>
      <c r="E7">
        <v>0.72299999999999998</v>
      </c>
      <c r="F7">
        <v>217.74</v>
      </c>
    </row>
    <row r="8" spans="1:6" x14ac:dyDescent="0.25">
      <c r="A8">
        <v>2021</v>
      </c>
      <c r="B8" t="s">
        <v>7</v>
      </c>
      <c r="C8" s="2">
        <v>1.109601207216</v>
      </c>
      <c r="D8">
        <v>0.78300000000000003</v>
      </c>
      <c r="E8">
        <v>0.72299999999999998</v>
      </c>
      <c r="F8">
        <v>217.74</v>
      </c>
    </row>
    <row r="9" spans="1:6" x14ac:dyDescent="0.25">
      <c r="A9">
        <v>2022</v>
      </c>
      <c r="B9" t="s">
        <v>7</v>
      </c>
      <c r="C9" s="2">
        <v>1.1317932313603201</v>
      </c>
      <c r="D9">
        <v>0.78300000000000003</v>
      </c>
      <c r="E9">
        <v>0.72299999999999998</v>
      </c>
      <c r="F9">
        <v>217.74</v>
      </c>
    </row>
    <row r="10" spans="1:6" x14ac:dyDescent="0.25">
      <c r="A10">
        <v>2023</v>
      </c>
      <c r="B10" t="s">
        <v>7</v>
      </c>
      <c r="C10" s="2">
        <v>1.1544290959875265</v>
      </c>
      <c r="D10">
        <v>0.78300000000000003</v>
      </c>
      <c r="E10">
        <v>0.72299999999999998</v>
      </c>
      <c r="F10">
        <v>217.74</v>
      </c>
    </row>
    <row r="11" spans="1:6" x14ac:dyDescent="0.25">
      <c r="A11">
        <v>2024</v>
      </c>
      <c r="B11" t="s">
        <v>7</v>
      </c>
      <c r="C11" s="2">
        <v>1.1775176779072771</v>
      </c>
      <c r="D11">
        <v>0.78300000000000003</v>
      </c>
      <c r="E11">
        <v>0.72299999999999998</v>
      </c>
      <c r="F11">
        <v>217.74</v>
      </c>
    </row>
    <row r="12" spans="1:6" x14ac:dyDescent="0.25">
      <c r="A12">
        <v>2025</v>
      </c>
      <c r="B12" t="s">
        <v>7</v>
      </c>
      <c r="C12" s="2">
        <v>1.2010680314654227</v>
      </c>
      <c r="D12">
        <v>0.78300000000000003</v>
      </c>
      <c r="E12">
        <v>0.72299999999999998</v>
      </c>
      <c r="F12">
        <v>217.74</v>
      </c>
    </row>
    <row r="13" spans="1:6" x14ac:dyDescent="0.25">
      <c r="A13">
        <v>2026</v>
      </c>
      <c r="B13" t="s">
        <v>7</v>
      </c>
      <c r="C13" s="2">
        <v>1.2250893920947312</v>
      </c>
      <c r="D13">
        <v>0.78300000000000003</v>
      </c>
      <c r="E13">
        <v>0.72299999999999998</v>
      </c>
      <c r="F13">
        <v>217.74</v>
      </c>
    </row>
    <row r="14" spans="1:6" x14ac:dyDescent="0.25">
      <c r="A14">
        <v>2027</v>
      </c>
      <c r="B14" t="s">
        <v>7</v>
      </c>
      <c r="C14" s="2">
        <v>1.2495911799366259</v>
      </c>
      <c r="D14">
        <v>0.78300000000000003</v>
      </c>
      <c r="E14">
        <v>0.72299999999999998</v>
      </c>
      <c r="F14">
        <v>217.74</v>
      </c>
    </row>
    <row r="15" spans="1:6" x14ac:dyDescent="0.25">
      <c r="A15">
        <v>2028</v>
      </c>
      <c r="B15" t="s">
        <v>7</v>
      </c>
      <c r="C15" s="2">
        <v>1.2745830035353585</v>
      </c>
      <c r="D15">
        <v>0.78300000000000003</v>
      </c>
      <c r="E15">
        <v>0.72299999999999998</v>
      </c>
      <c r="F15">
        <v>217.74</v>
      </c>
    </row>
    <row r="16" spans="1:6" x14ac:dyDescent="0.25">
      <c r="A16">
        <v>2029</v>
      </c>
      <c r="B16" t="s">
        <v>7</v>
      </c>
      <c r="C16" s="2">
        <v>1.3000746636060656</v>
      </c>
      <c r="D16">
        <v>0.78300000000000003</v>
      </c>
      <c r="E16">
        <v>0.72299999999999998</v>
      </c>
      <c r="F16">
        <v>217.74</v>
      </c>
    </row>
    <row r="17" spans="1:6" x14ac:dyDescent="0.25">
      <c r="A17">
        <v>2030</v>
      </c>
      <c r="B17" t="s">
        <v>7</v>
      </c>
      <c r="C17" s="2">
        <v>1.3260761568781869</v>
      </c>
      <c r="D17">
        <v>0.78300000000000003</v>
      </c>
      <c r="E17">
        <v>0.72299999999999998</v>
      </c>
      <c r="F17">
        <v>217.74</v>
      </c>
    </row>
    <row r="18" spans="1:6" x14ac:dyDescent="0.25">
      <c r="A18">
        <v>2031</v>
      </c>
      <c r="B18" t="s">
        <v>7</v>
      </c>
      <c r="C18" s="2">
        <v>1.3525976800157506</v>
      </c>
      <c r="D18">
        <v>0.78300000000000003</v>
      </c>
      <c r="E18">
        <v>0.72299999999999998</v>
      </c>
      <c r="F18">
        <v>217.74</v>
      </c>
    </row>
    <row r="19" spans="1:6" x14ac:dyDescent="0.25">
      <c r="A19">
        <v>2032</v>
      </c>
      <c r="B19" t="s">
        <v>7</v>
      </c>
      <c r="C19" s="2">
        <v>1.3796496336160657</v>
      </c>
      <c r="D19">
        <v>0.78300000000000003</v>
      </c>
      <c r="E19">
        <v>0.72299999999999998</v>
      </c>
      <c r="F19">
        <v>217.74</v>
      </c>
    </row>
    <row r="20" spans="1:6" x14ac:dyDescent="0.25">
      <c r="A20">
        <v>2033</v>
      </c>
      <c r="B20" t="s">
        <v>7</v>
      </c>
      <c r="C20" s="2">
        <v>1.407242626288387</v>
      </c>
      <c r="D20">
        <v>0.78300000000000003</v>
      </c>
      <c r="E20">
        <v>0.72299999999999998</v>
      </c>
      <c r="F20">
        <v>217.74</v>
      </c>
    </row>
    <row r="21" spans="1:6" x14ac:dyDescent="0.25">
      <c r="A21">
        <v>2034</v>
      </c>
      <c r="B21" t="s">
        <v>7</v>
      </c>
      <c r="C21" s="2">
        <v>1.4353874788141547</v>
      </c>
      <c r="D21">
        <v>0.78300000000000003</v>
      </c>
      <c r="E21">
        <v>0.72299999999999998</v>
      </c>
      <c r="F21">
        <v>217.74</v>
      </c>
    </row>
    <row r="22" spans="1:6" x14ac:dyDescent="0.25">
      <c r="A22">
        <v>2035</v>
      </c>
      <c r="B22" t="s">
        <v>7</v>
      </c>
      <c r="C22" s="2">
        <v>1.4640952283904378</v>
      </c>
      <c r="D22">
        <v>0.78300000000000003</v>
      </c>
      <c r="E22">
        <v>0.72299999999999998</v>
      </c>
      <c r="F22">
        <v>217.74</v>
      </c>
    </row>
    <row r="23" spans="1:6" x14ac:dyDescent="0.25">
      <c r="A23">
        <v>2036</v>
      </c>
      <c r="B23" t="s">
        <v>7</v>
      </c>
      <c r="C23" s="2">
        <v>1.4933771329582466</v>
      </c>
      <c r="D23">
        <v>0.78300000000000003</v>
      </c>
      <c r="E23">
        <v>0.72299999999999998</v>
      </c>
      <c r="F23">
        <v>217.74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22" sqref="B22:F23"/>
    </sheetView>
  </sheetViews>
  <sheetFormatPr defaultRowHeight="15" x14ac:dyDescent="0.25"/>
  <cols>
    <col min="1" max="1" width="17.42578125" bestFit="1" customWidth="1"/>
    <col min="2" max="2" width="12.5703125" bestFit="1" customWidth="1"/>
    <col min="3" max="3" width="10.5703125" bestFit="1" customWidth="1"/>
    <col min="4" max="4" width="14" bestFit="1" customWidth="1"/>
    <col min="5" max="5" width="14.28515625" bestFit="1" customWidth="1"/>
    <col min="6" max="6" width="12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2015</v>
      </c>
      <c r="B2" t="s">
        <v>6</v>
      </c>
      <c r="C2" t="s">
        <v>7</v>
      </c>
      <c r="D2">
        <v>17</v>
      </c>
      <c r="E2">
        <v>43</v>
      </c>
      <c r="F2">
        <v>0</v>
      </c>
    </row>
    <row r="3" spans="1:6" x14ac:dyDescent="0.25">
      <c r="A3">
        <v>2016</v>
      </c>
      <c r="B3" t="s">
        <v>6</v>
      </c>
      <c r="C3" t="s">
        <v>7</v>
      </c>
      <c r="D3">
        <v>17</v>
      </c>
      <c r="E3">
        <v>43</v>
      </c>
      <c r="F3">
        <v>0</v>
      </c>
    </row>
    <row r="4" spans="1:6" x14ac:dyDescent="0.25">
      <c r="A4">
        <v>2017</v>
      </c>
      <c r="B4" t="s">
        <v>6</v>
      </c>
      <c r="C4" t="s">
        <v>7</v>
      </c>
      <c r="D4">
        <v>17</v>
      </c>
      <c r="E4">
        <v>43</v>
      </c>
      <c r="F4">
        <v>0</v>
      </c>
    </row>
    <row r="5" spans="1:6" x14ac:dyDescent="0.25">
      <c r="A5">
        <v>2018</v>
      </c>
      <c r="B5" t="s">
        <v>6</v>
      </c>
      <c r="C5" t="s">
        <v>7</v>
      </c>
      <c r="D5">
        <v>17</v>
      </c>
      <c r="E5">
        <v>43</v>
      </c>
      <c r="F5">
        <v>0</v>
      </c>
    </row>
    <row r="6" spans="1:6" x14ac:dyDescent="0.25">
      <c r="A6">
        <v>2019</v>
      </c>
      <c r="B6" t="s">
        <v>6</v>
      </c>
      <c r="C6" t="s">
        <v>7</v>
      </c>
      <c r="D6">
        <v>17</v>
      </c>
      <c r="E6">
        <v>43</v>
      </c>
      <c r="F6">
        <v>0</v>
      </c>
    </row>
    <row r="7" spans="1:6" x14ac:dyDescent="0.25">
      <c r="A7">
        <v>2020</v>
      </c>
      <c r="B7" t="s">
        <v>6</v>
      </c>
      <c r="C7" t="s">
        <v>7</v>
      </c>
      <c r="D7">
        <v>17</v>
      </c>
      <c r="E7">
        <v>43</v>
      </c>
      <c r="F7">
        <v>0</v>
      </c>
    </row>
    <row r="8" spans="1:6" x14ac:dyDescent="0.25">
      <c r="A8">
        <v>2021</v>
      </c>
      <c r="B8" t="s">
        <v>6</v>
      </c>
      <c r="C8" t="s">
        <v>7</v>
      </c>
      <c r="D8">
        <v>17</v>
      </c>
      <c r="E8">
        <v>43</v>
      </c>
      <c r="F8">
        <v>0</v>
      </c>
    </row>
    <row r="9" spans="1:6" x14ac:dyDescent="0.25">
      <c r="A9">
        <v>2022</v>
      </c>
      <c r="B9" t="s">
        <v>6</v>
      </c>
      <c r="C9" t="s">
        <v>7</v>
      </c>
      <c r="D9">
        <v>17</v>
      </c>
      <c r="E9">
        <v>43</v>
      </c>
      <c r="F9">
        <v>0</v>
      </c>
    </row>
    <row r="10" spans="1:6" x14ac:dyDescent="0.25">
      <c r="A10">
        <v>2023</v>
      </c>
      <c r="B10" t="s">
        <v>6</v>
      </c>
      <c r="C10" t="s">
        <v>7</v>
      </c>
      <c r="D10">
        <v>17</v>
      </c>
      <c r="E10">
        <v>43</v>
      </c>
      <c r="F10">
        <v>0</v>
      </c>
    </row>
    <row r="11" spans="1:6" x14ac:dyDescent="0.25">
      <c r="A11">
        <v>2024</v>
      </c>
      <c r="B11" t="s">
        <v>6</v>
      </c>
      <c r="C11" t="s">
        <v>7</v>
      </c>
      <c r="D11">
        <v>17</v>
      </c>
      <c r="E11">
        <v>43</v>
      </c>
      <c r="F11">
        <v>0</v>
      </c>
    </row>
    <row r="12" spans="1:6" x14ac:dyDescent="0.25">
      <c r="A12">
        <v>2025</v>
      </c>
      <c r="B12" t="s">
        <v>6</v>
      </c>
      <c r="C12" t="s">
        <v>7</v>
      </c>
      <c r="D12">
        <v>17</v>
      </c>
      <c r="E12">
        <v>43</v>
      </c>
      <c r="F12">
        <v>0</v>
      </c>
    </row>
    <row r="13" spans="1:6" x14ac:dyDescent="0.25">
      <c r="A13">
        <v>2026</v>
      </c>
      <c r="B13" t="s">
        <v>6</v>
      </c>
      <c r="C13" t="s">
        <v>7</v>
      </c>
      <c r="D13">
        <v>17</v>
      </c>
      <c r="E13">
        <v>43</v>
      </c>
      <c r="F13">
        <v>0</v>
      </c>
    </row>
    <row r="14" spans="1:6" x14ac:dyDescent="0.25">
      <c r="A14">
        <v>2027</v>
      </c>
      <c r="B14" t="s">
        <v>6</v>
      </c>
      <c r="C14" t="s">
        <v>7</v>
      </c>
      <c r="D14">
        <v>17</v>
      </c>
      <c r="E14">
        <v>43</v>
      </c>
      <c r="F14">
        <v>0</v>
      </c>
    </row>
    <row r="15" spans="1:6" x14ac:dyDescent="0.25">
      <c r="A15">
        <v>2028</v>
      </c>
      <c r="B15" t="s">
        <v>6</v>
      </c>
      <c r="C15" t="s">
        <v>7</v>
      </c>
      <c r="D15">
        <v>17</v>
      </c>
      <c r="E15">
        <v>43</v>
      </c>
      <c r="F15">
        <v>0</v>
      </c>
    </row>
    <row r="16" spans="1:6" x14ac:dyDescent="0.25">
      <c r="A16">
        <v>2029</v>
      </c>
      <c r="B16" t="s">
        <v>6</v>
      </c>
      <c r="C16" t="s">
        <v>7</v>
      </c>
      <c r="D16">
        <v>17</v>
      </c>
      <c r="E16">
        <v>43</v>
      </c>
      <c r="F16">
        <v>0</v>
      </c>
    </row>
    <row r="17" spans="1:6" x14ac:dyDescent="0.25">
      <c r="A17">
        <v>2030</v>
      </c>
      <c r="B17" t="s">
        <v>6</v>
      </c>
      <c r="C17" t="s">
        <v>7</v>
      </c>
      <c r="D17">
        <v>17</v>
      </c>
      <c r="E17">
        <v>43</v>
      </c>
      <c r="F17">
        <v>0</v>
      </c>
    </row>
    <row r="18" spans="1:6" x14ac:dyDescent="0.25">
      <c r="A18">
        <v>2031</v>
      </c>
      <c r="B18" t="s">
        <v>6</v>
      </c>
      <c r="C18" t="s">
        <v>7</v>
      </c>
      <c r="D18">
        <v>17</v>
      </c>
      <c r="E18">
        <v>43</v>
      </c>
      <c r="F18">
        <v>0</v>
      </c>
    </row>
    <row r="19" spans="1:6" x14ac:dyDescent="0.25">
      <c r="A19">
        <v>2032</v>
      </c>
      <c r="B19" t="s">
        <v>6</v>
      </c>
      <c r="C19" t="s">
        <v>7</v>
      </c>
      <c r="D19">
        <v>17</v>
      </c>
      <c r="E19">
        <v>43</v>
      </c>
      <c r="F19">
        <v>0</v>
      </c>
    </row>
    <row r="20" spans="1:6" x14ac:dyDescent="0.25">
      <c r="A20">
        <v>2033</v>
      </c>
      <c r="B20" t="s">
        <v>6</v>
      </c>
      <c r="C20" t="s">
        <v>7</v>
      </c>
      <c r="D20">
        <v>17</v>
      </c>
      <c r="E20">
        <v>43</v>
      </c>
      <c r="F20">
        <v>0</v>
      </c>
    </row>
    <row r="21" spans="1:6" x14ac:dyDescent="0.25">
      <c r="A21">
        <v>2034</v>
      </c>
      <c r="B21" t="s">
        <v>6</v>
      </c>
      <c r="C21" t="s">
        <v>7</v>
      </c>
      <c r="D21">
        <v>17</v>
      </c>
      <c r="E21">
        <v>43</v>
      </c>
      <c r="F21">
        <v>0</v>
      </c>
    </row>
    <row r="22" spans="1:6" x14ac:dyDescent="0.25">
      <c r="A22">
        <v>2035</v>
      </c>
      <c r="B22" t="s">
        <v>6</v>
      </c>
      <c r="C22" t="s">
        <v>7</v>
      </c>
      <c r="D22">
        <v>17</v>
      </c>
      <c r="E22">
        <v>43</v>
      </c>
      <c r="F22">
        <v>0</v>
      </c>
    </row>
    <row r="23" spans="1:6" x14ac:dyDescent="0.25">
      <c r="A23">
        <v>2036</v>
      </c>
      <c r="B23" t="s">
        <v>6</v>
      </c>
      <c r="C23" t="s">
        <v>7</v>
      </c>
      <c r="D23">
        <v>17</v>
      </c>
      <c r="E23">
        <v>43</v>
      </c>
      <c r="F2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3" sqref="A3:A27"/>
    </sheetView>
  </sheetViews>
  <sheetFormatPr defaultRowHeight="15" x14ac:dyDescent="0.25"/>
  <sheetData>
    <row r="1" spans="1:4" x14ac:dyDescent="0.25">
      <c r="B1" t="s">
        <v>35</v>
      </c>
      <c r="C1" t="s">
        <v>36</v>
      </c>
      <c r="D1" t="s">
        <v>37</v>
      </c>
    </row>
    <row r="2" spans="1:4" x14ac:dyDescent="0.25">
      <c r="A2">
        <v>2015</v>
      </c>
      <c r="B2">
        <v>4.66</v>
      </c>
      <c r="C2">
        <v>0.64</v>
      </c>
      <c r="D2">
        <v>3.4</v>
      </c>
    </row>
    <row r="3" spans="1:4" x14ac:dyDescent="0.25">
      <c r="A3">
        <f>+A2+1</f>
        <v>2016</v>
      </c>
      <c r="B3">
        <v>4.66</v>
      </c>
      <c r="C3">
        <v>0.64</v>
      </c>
      <c r="D3">
        <v>3.4</v>
      </c>
    </row>
    <row r="4" spans="1:4" x14ac:dyDescent="0.25">
      <c r="A4">
        <f t="shared" ref="A4:A27" si="0">+A3+1</f>
        <v>2017</v>
      </c>
      <c r="B4">
        <v>4.66</v>
      </c>
      <c r="C4">
        <v>0.64</v>
      </c>
      <c r="D4">
        <v>3.4</v>
      </c>
    </row>
    <row r="5" spans="1:4" x14ac:dyDescent="0.25">
      <c r="A5">
        <f t="shared" si="0"/>
        <v>2018</v>
      </c>
      <c r="B5">
        <v>4.66</v>
      </c>
      <c r="C5">
        <v>0.64</v>
      </c>
      <c r="D5">
        <v>3.4</v>
      </c>
    </row>
    <row r="6" spans="1:4" x14ac:dyDescent="0.25">
      <c r="A6">
        <f t="shared" si="0"/>
        <v>2019</v>
      </c>
      <c r="B6">
        <v>4.66</v>
      </c>
      <c r="C6">
        <v>0.64</v>
      </c>
      <c r="D6">
        <v>3.4</v>
      </c>
    </row>
    <row r="7" spans="1:4" x14ac:dyDescent="0.25">
      <c r="A7">
        <f t="shared" si="0"/>
        <v>2020</v>
      </c>
      <c r="B7">
        <v>4.66</v>
      </c>
      <c r="C7">
        <v>0.64</v>
      </c>
      <c r="D7">
        <v>3.4</v>
      </c>
    </row>
    <row r="8" spans="1:4" x14ac:dyDescent="0.25">
      <c r="A8">
        <f t="shared" si="0"/>
        <v>2021</v>
      </c>
      <c r="B8">
        <v>4.66</v>
      </c>
      <c r="C8">
        <v>0.64</v>
      </c>
      <c r="D8">
        <v>3.4</v>
      </c>
    </row>
    <row r="9" spans="1:4" x14ac:dyDescent="0.25">
      <c r="A9">
        <f t="shared" si="0"/>
        <v>2022</v>
      </c>
      <c r="B9">
        <v>4.66</v>
      </c>
      <c r="C9">
        <v>0.64</v>
      </c>
      <c r="D9">
        <v>3.4</v>
      </c>
    </row>
    <row r="10" spans="1:4" x14ac:dyDescent="0.25">
      <c r="A10">
        <f t="shared" si="0"/>
        <v>2023</v>
      </c>
      <c r="B10">
        <v>4.66</v>
      </c>
      <c r="C10">
        <v>0.64</v>
      </c>
      <c r="D10">
        <v>3.4</v>
      </c>
    </row>
    <row r="11" spans="1:4" x14ac:dyDescent="0.25">
      <c r="A11">
        <f t="shared" si="0"/>
        <v>2024</v>
      </c>
      <c r="B11">
        <v>4.66</v>
      </c>
      <c r="C11">
        <v>0.64</v>
      </c>
      <c r="D11">
        <v>3.4</v>
      </c>
    </row>
    <row r="12" spans="1:4" x14ac:dyDescent="0.25">
      <c r="A12">
        <f t="shared" si="0"/>
        <v>2025</v>
      </c>
      <c r="B12">
        <v>4.66</v>
      </c>
      <c r="C12">
        <v>0.64</v>
      </c>
      <c r="D12">
        <v>3.4</v>
      </c>
    </row>
    <row r="13" spans="1:4" x14ac:dyDescent="0.25">
      <c r="A13">
        <f t="shared" si="0"/>
        <v>2026</v>
      </c>
      <c r="B13">
        <v>4.66</v>
      </c>
      <c r="C13">
        <v>0.64</v>
      </c>
      <c r="D13">
        <v>3.4</v>
      </c>
    </row>
    <row r="14" spans="1:4" x14ac:dyDescent="0.25">
      <c r="A14">
        <f t="shared" si="0"/>
        <v>2027</v>
      </c>
      <c r="B14">
        <v>4.66</v>
      </c>
      <c r="C14">
        <v>0.64</v>
      </c>
      <c r="D14">
        <v>3.4</v>
      </c>
    </row>
    <row r="15" spans="1:4" x14ac:dyDescent="0.25">
      <c r="A15">
        <f t="shared" si="0"/>
        <v>2028</v>
      </c>
      <c r="B15">
        <v>4.66</v>
      </c>
      <c r="C15">
        <v>0.64</v>
      </c>
      <c r="D15">
        <v>3.4</v>
      </c>
    </row>
    <row r="16" spans="1:4" x14ac:dyDescent="0.25">
      <c r="A16">
        <f t="shared" si="0"/>
        <v>2029</v>
      </c>
      <c r="B16">
        <v>4.66</v>
      </c>
      <c r="C16">
        <v>0.64</v>
      </c>
      <c r="D16">
        <v>3.4</v>
      </c>
    </row>
    <row r="17" spans="1:4" x14ac:dyDescent="0.25">
      <c r="A17">
        <f t="shared" si="0"/>
        <v>2030</v>
      </c>
      <c r="B17">
        <v>4.66</v>
      </c>
      <c r="C17">
        <v>0.64</v>
      </c>
      <c r="D17">
        <v>3.4</v>
      </c>
    </row>
    <row r="18" spans="1:4" x14ac:dyDescent="0.25">
      <c r="A18">
        <f t="shared" si="0"/>
        <v>2031</v>
      </c>
      <c r="B18">
        <v>4.66</v>
      </c>
      <c r="C18">
        <v>0.64</v>
      </c>
      <c r="D18">
        <v>3.4</v>
      </c>
    </row>
    <row r="19" spans="1:4" x14ac:dyDescent="0.25">
      <c r="A19">
        <f t="shared" si="0"/>
        <v>2032</v>
      </c>
      <c r="B19">
        <v>4.66</v>
      </c>
      <c r="C19">
        <v>0.64</v>
      </c>
      <c r="D19">
        <v>3.4</v>
      </c>
    </row>
    <row r="20" spans="1:4" x14ac:dyDescent="0.25">
      <c r="A20">
        <f t="shared" si="0"/>
        <v>2033</v>
      </c>
      <c r="B20">
        <v>4.66</v>
      </c>
      <c r="C20">
        <v>0.64</v>
      </c>
      <c r="D20">
        <v>3.4</v>
      </c>
    </row>
    <row r="21" spans="1:4" x14ac:dyDescent="0.25">
      <c r="A21">
        <f t="shared" si="0"/>
        <v>2034</v>
      </c>
      <c r="B21">
        <v>4.66</v>
      </c>
      <c r="C21">
        <v>0.64</v>
      </c>
      <c r="D21">
        <v>3.4</v>
      </c>
    </row>
    <row r="22" spans="1:4" x14ac:dyDescent="0.25">
      <c r="A22">
        <f t="shared" si="0"/>
        <v>2035</v>
      </c>
      <c r="B22">
        <v>4.66</v>
      </c>
      <c r="C22">
        <v>0.64</v>
      </c>
      <c r="D22">
        <v>3.4</v>
      </c>
    </row>
    <row r="23" spans="1:4" x14ac:dyDescent="0.25">
      <c r="A23">
        <f t="shared" si="0"/>
        <v>2036</v>
      </c>
      <c r="B23">
        <v>4.66</v>
      </c>
      <c r="C23">
        <v>0.64</v>
      </c>
      <c r="D23">
        <v>3.4</v>
      </c>
    </row>
    <row r="24" spans="1:4" x14ac:dyDescent="0.25">
      <c r="A24">
        <f t="shared" si="0"/>
        <v>2037</v>
      </c>
      <c r="B24">
        <v>4.66</v>
      </c>
      <c r="C24">
        <v>0.64</v>
      </c>
      <c r="D24">
        <v>3.4</v>
      </c>
    </row>
    <row r="25" spans="1:4" x14ac:dyDescent="0.25">
      <c r="A25">
        <f t="shared" si="0"/>
        <v>2038</v>
      </c>
      <c r="B25">
        <v>4.66</v>
      </c>
      <c r="C25">
        <v>0.64</v>
      </c>
      <c r="D25">
        <v>3.4</v>
      </c>
    </row>
    <row r="26" spans="1:4" x14ac:dyDescent="0.25">
      <c r="A26">
        <f t="shared" si="0"/>
        <v>2039</v>
      </c>
      <c r="B26">
        <v>4.66</v>
      </c>
      <c r="C26">
        <v>0.64</v>
      </c>
      <c r="D26">
        <v>3.4</v>
      </c>
    </row>
    <row r="27" spans="1:4" x14ac:dyDescent="0.25">
      <c r="A27">
        <f t="shared" si="0"/>
        <v>2040</v>
      </c>
      <c r="B27">
        <v>4.66</v>
      </c>
      <c r="C27">
        <v>0.64</v>
      </c>
      <c r="D27">
        <v>3.4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3" workbookViewId="0">
      <selection activeCell="H83" sqref="H83"/>
    </sheetView>
  </sheetViews>
  <sheetFormatPr defaultRowHeight="15" x14ac:dyDescent="0.25"/>
  <cols>
    <col min="1" max="1" width="10.7109375" bestFit="1" customWidth="1"/>
    <col min="2" max="2" width="9.85546875" bestFit="1" customWidth="1"/>
  </cols>
  <sheetData>
    <row r="1" spans="1:2" x14ac:dyDescent="0.25">
      <c r="A1" t="s">
        <v>38</v>
      </c>
      <c r="B1" t="s">
        <v>39</v>
      </c>
    </row>
    <row r="2" spans="1:2" x14ac:dyDescent="0.25">
      <c r="A2" s="5">
        <v>42073</v>
      </c>
      <c r="B2" s="5">
        <v>42083</v>
      </c>
    </row>
    <row r="3" spans="1:2" x14ac:dyDescent="0.25">
      <c r="A3" s="5">
        <v>42248</v>
      </c>
      <c r="B3" s="5">
        <v>42251</v>
      </c>
    </row>
    <row r="4" spans="1:2" x14ac:dyDescent="0.25">
      <c r="A4" s="5">
        <v>42339</v>
      </c>
      <c r="B4" s="5">
        <v>42342</v>
      </c>
    </row>
    <row r="5" spans="1:2" x14ac:dyDescent="0.25">
      <c r="A5" s="5">
        <v>42491</v>
      </c>
      <c r="B5" s="5">
        <v>42540</v>
      </c>
    </row>
    <row r="6" spans="1:2" x14ac:dyDescent="0.25">
      <c r="A6" s="5">
        <v>42614</v>
      </c>
      <c r="B6" s="5">
        <v>42617</v>
      </c>
    </row>
    <row r="7" spans="1:2" x14ac:dyDescent="0.25">
      <c r="A7" s="5">
        <v>42705</v>
      </c>
      <c r="B7" s="5">
        <v>42708</v>
      </c>
    </row>
    <row r="8" spans="1:2" x14ac:dyDescent="0.25">
      <c r="A8" s="5">
        <v>42856</v>
      </c>
      <c r="B8" s="5">
        <v>42866</v>
      </c>
    </row>
    <row r="9" spans="1:2" x14ac:dyDescent="0.25">
      <c r="A9" s="5">
        <v>42979</v>
      </c>
      <c r="B9" s="5">
        <v>42982</v>
      </c>
    </row>
    <row r="10" spans="1:2" x14ac:dyDescent="0.25">
      <c r="A10" s="5">
        <v>43070</v>
      </c>
      <c r="B10" s="5">
        <v>43073</v>
      </c>
    </row>
    <row r="11" spans="1:2" x14ac:dyDescent="0.25">
      <c r="A11" s="5">
        <v>43240</v>
      </c>
      <c r="B11" s="5">
        <v>43250</v>
      </c>
    </row>
    <row r="12" spans="1:2" x14ac:dyDescent="0.25">
      <c r="A12" s="5">
        <v>43344</v>
      </c>
      <c r="B12" s="5">
        <v>43347</v>
      </c>
    </row>
    <row r="13" spans="1:2" x14ac:dyDescent="0.25">
      <c r="A13" s="5">
        <v>43435</v>
      </c>
      <c r="B13" s="5">
        <v>43438</v>
      </c>
    </row>
    <row r="14" spans="1:2" x14ac:dyDescent="0.25">
      <c r="A14" s="5">
        <v>43586</v>
      </c>
      <c r="B14" s="5">
        <v>43631</v>
      </c>
    </row>
    <row r="15" spans="1:2" x14ac:dyDescent="0.25">
      <c r="A15" s="5">
        <v>43709</v>
      </c>
      <c r="B15" s="5">
        <v>43712</v>
      </c>
    </row>
    <row r="16" spans="1:2" x14ac:dyDescent="0.25">
      <c r="A16" s="5">
        <v>43800</v>
      </c>
      <c r="B16" s="5">
        <v>43803</v>
      </c>
    </row>
    <row r="17" spans="1:2" x14ac:dyDescent="0.25">
      <c r="A17" s="5">
        <v>43952</v>
      </c>
      <c r="B17" s="5">
        <v>43962</v>
      </c>
    </row>
    <row r="18" spans="1:2" x14ac:dyDescent="0.25">
      <c r="A18" s="5">
        <v>44075</v>
      </c>
      <c r="B18" s="5">
        <v>44078</v>
      </c>
    </row>
    <row r="19" spans="1:2" x14ac:dyDescent="0.25">
      <c r="A19" s="5">
        <v>44166</v>
      </c>
      <c r="B19" s="5">
        <v>44169</v>
      </c>
    </row>
    <row r="20" spans="1:2" x14ac:dyDescent="0.25">
      <c r="A20" s="5">
        <v>44336</v>
      </c>
      <c r="B20" s="5">
        <v>44346</v>
      </c>
    </row>
    <row r="21" spans="1:2" x14ac:dyDescent="0.25">
      <c r="A21" s="5">
        <v>44440</v>
      </c>
      <c r="B21" s="5">
        <v>44443</v>
      </c>
    </row>
    <row r="22" spans="1:2" x14ac:dyDescent="0.25">
      <c r="A22" s="5">
        <v>44531</v>
      </c>
      <c r="B22" s="5">
        <v>44534</v>
      </c>
    </row>
    <row r="23" spans="1:2" x14ac:dyDescent="0.25">
      <c r="A23" s="5">
        <v>44682</v>
      </c>
      <c r="B23" s="5">
        <v>44727</v>
      </c>
    </row>
    <row r="24" spans="1:2" x14ac:dyDescent="0.25">
      <c r="A24" s="5">
        <v>44805</v>
      </c>
      <c r="B24" s="5">
        <v>44808</v>
      </c>
    </row>
    <row r="25" spans="1:2" x14ac:dyDescent="0.25">
      <c r="A25" s="5">
        <v>44896</v>
      </c>
      <c r="B25" s="5">
        <v>44899</v>
      </c>
    </row>
    <row r="26" spans="1:2" x14ac:dyDescent="0.25">
      <c r="A26" s="5">
        <v>45047</v>
      </c>
      <c r="B26" s="5">
        <v>45057</v>
      </c>
    </row>
    <row r="27" spans="1:2" x14ac:dyDescent="0.25">
      <c r="A27" s="5">
        <v>45170</v>
      </c>
      <c r="B27" s="5">
        <v>45173</v>
      </c>
    </row>
    <row r="28" spans="1:2" x14ac:dyDescent="0.25">
      <c r="A28" s="5">
        <v>45261</v>
      </c>
      <c r="B28" s="5">
        <v>45264</v>
      </c>
    </row>
    <row r="29" spans="1:2" x14ac:dyDescent="0.25">
      <c r="A29" s="5">
        <v>45413</v>
      </c>
      <c r="B29" s="5">
        <v>45423</v>
      </c>
    </row>
    <row r="30" spans="1:2" x14ac:dyDescent="0.25">
      <c r="A30" s="5">
        <v>45536</v>
      </c>
      <c r="B30" s="5">
        <v>45539</v>
      </c>
    </row>
    <row r="31" spans="1:2" x14ac:dyDescent="0.25">
      <c r="A31" s="5">
        <v>45627</v>
      </c>
      <c r="B31" s="5">
        <v>45630</v>
      </c>
    </row>
    <row r="32" spans="1:2" x14ac:dyDescent="0.25">
      <c r="A32" s="5">
        <v>45778</v>
      </c>
      <c r="B32" s="5">
        <v>45823</v>
      </c>
    </row>
    <row r="33" spans="1:2" x14ac:dyDescent="0.25">
      <c r="A33" s="5">
        <v>45901</v>
      </c>
      <c r="B33" s="5">
        <v>45904</v>
      </c>
    </row>
    <row r="34" spans="1:2" x14ac:dyDescent="0.25">
      <c r="A34" s="5">
        <v>45992</v>
      </c>
      <c r="B34" s="5">
        <v>45995</v>
      </c>
    </row>
    <row r="35" spans="1:2" x14ac:dyDescent="0.25">
      <c r="A35" s="5">
        <v>46143</v>
      </c>
      <c r="B35" s="5">
        <v>46153</v>
      </c>
    </row>
    <row r="36" spans="1:2" x14ac:dyDescent="0.25">
      <c r="A36" s="5">
        <v>46266</v>
      </c>
      <c r="B36" s="5">
        <v>46269</v>
      </c>
    </row>
    <row r="37" spans="1:2" x14ac:dyDescent="0.25">
      <c r="A37" s="5">
        <v>46357</v>
      </c>
      <c r="B37" s="5">
        <v>46360</v>
      </c>
    </row>
    <row r="38" spans="1:2" x14ac:dyDescent="0.25">
      <c r="A38" s="5">
        <v>46508</v>
      </c>
      <c r="B38" s="5">
        <v>46518</v>
      </c>
    </row>
    <row r="39" spans="1:2" x14ac:dyDescent="0.25">
      <c r="A39" s="5">
        <v>46631</v>
      </c>
      <c r="B39" s="5">
        <v>46634</v>
      </c>
    </row>
    <row r="40" spans="1:2" x14ac:dyDescent="0.25">
      <c r="A40" s="5">
        <v>46722</v>
      </c>
      <c r="B40" s="5">
        <v>46725</v>
      </c>
    </row>
    <row r="41" spans="1:2" x14ac:dyDescent="0.25">
      <c r="A41" s="5">
        <v>46874</v>
      </c>
      <c r="B41" s="5">
        <v>46919</v>
      </c>
    </row>
    <row r="42" spans="1:2" x14ac:dyDescent="0.25">
      <c r="A42" s="5">
        <v>46997</v>
      </c>
      <c r="B42" s="5">
        <v>47000</v>
      </c>
    </row>
    <row r="43" spans="1:2" x14ac:dyDescent="0.25">
      <c r="A43" s="5">
        <v>47088</v>
      </c>
      <c r="B43" s="5">
        <v>47091</v>
      </c>
    </row>
    <row r="44" spans="1:2" x14ac:dyDescent="0.25">
      <c r="A44" s="5">
        <v>47258</v>
      </c>
      <c r="B44" s="5">
        <v>47268</v>
      </c>
    </row>
    <row r="45" spans="1:2" x14ac:dyDescent="0.25">
      <c r="A45" s="5">
        <v>47362</v>
      </c>
      <c r="B45" s="5">
        <v>47365</v>
      </c>
    </row>
    <row r="46" spans="1:2" x14ac:dyDescent="0.25">
      <c r="A46" s="5">
        <v>47453</v>
      </c>
      <c r="B46" s="5">
        <v>47456</v>
      </c>
    </row>
    <row r="47" spans="1:2" x14ac:dyDescent="0.25">
      <c r="A47" s="5">
        <v>47623</v>
      </c>
      <c r="B47" s="5">
        <v>47633</v>
      </c>
    </row>
    <row r="48" spans="1:2" x14ac:dyDescent="0.25">
      <c r="A48" s="5">
        <v>47727</v>
      </c>
      <c r="B48" s="5">
        <v>47730</v>
      </c>
    </row>
    <row r="49" spans="1:2" x14ac:dyDescent="0.25">
      <c r="A49" s="5">
        <v>47818</v>
      </c>
      <c r="B49" s="5">
        <v>47821</v>
      </c>
    </row>
    <row r="50" spans="1:2" x14ac:dyDescent="0.25">
      <c r="A50" s="5">
        <v>47988</v>
      </c>
      <c r="B50" s="5">
        <v>47998</v>
      </c>
    </row>
    <row r="51" spans="1:2" x14ac:dyDescent="0.25">
      <c r="A51" s="5">
        <v>48092</v>
      </c>
      <c r="B51" s="5">
        <v>48095</v>
      </c>
    </row>
    <row r="52" spans="1:2" x14ac:dyDescent="0.25">
      <c r="A52" s="5">
        <v>48183</v>
      </c>
      <c r="B52" s="5">
        <v>48186</v>
      </c>
    </row>
    <row r="53" spans="1:2" x14ac:dyDescent="0.25">
      <c r="A53" s="5">
        <v>48354</v>
      </c>
      <c r="B53" s="5">
        <v>48364</v>
      </c>
    </row>
    <row r="54" spans="1:2" x14ac:dyDescent="0.25">
      <c r="A54" s="5">
        <v>48458</v>
      </c>
      <c r="B54" s="5">
        <v>48461</v>
      </c>
    </row>
    <row r="55" spans="1:2" x14ac:dyDescent="0.25">
      <c r="A55" s="5">
        <v>48549</v>
      </c>
      <c r="B55" s="5">
        <v>48552</v>
      </c>
    </row>
    <row r="56" spans="1:2" x14ac:dyDescent="0.25">
      <c r="A56" s="5">
        <v>48719</v>
      </c>
      <c r="B56" s="5">
        <v>48729</v>
      </c>
    </row>
    <row r="57" spans="1:2" x14ac:dyDescent="0.25">
      <c r="A57" s="5">
        <v>48823</v>
      </c>
      <c r="B57" s="5">
        <v>48826</v>
      </c>
    </row>
    <row r="58" spans="1:2" x14ac:dyDescent="0.25">
      <c r="A58" s="5">
        <v>48914</v>
      </c>
      <c r="B58" s="5">
        <v>48917</v>
      </c>
    </row>
    <row r="59" spans="1:2" x14ac:dyDescent="0.25">
      <c r="A59" s="5">
        <v>49084</v>
      </c>
      <c r="B59" s="5">
        <v>49094</v>
      </c>
    </row>
    <row r="60" spans="1:2" x14ac:dyDescent="0.25">
      <c r="A60" s="5">
        <v>49188</v>
      </c>
      <c r="B60" s="5">
        <v>49191</v>
      </c>
    </row>
    <row r="61" spans="1:2" x14ac:dyDescent="0.25">
      <c r="A61" s="5">
        <v>49279</v>
      </c>
      <c r="B61" s="5">
        <v>49282</v>
      </c>
    </row>
    <row r="62" spans="1:2" x14ac:dyDescent="0.25">
      <c r="A62" s="5">
        <v>49449</v>
      </c>
      <c r="B62" s="5">
        <v>49459</v>
      </c>
    </row>
    <row r="63" spans="1:2" x14ac:dyDescent="0.25">
      <c r="A63" s="5">
        <v>49553</v>
      </c>
      <c r="B63" s="5">
        <v>49556</v>
      </c>
    </row>
    <row r="64" spans="1:2" x14ac:dyDescent="0.25">
      <c r="A64" s="5">
        <v>49644</v>
      </c>
      <c r="B64" s="5">
        <v>49647</v>
      </c>
    </row>
    <row r="65" spans="1:2" x14ac:dyDescent="0.25">
      <c r="A65" s="5">
        <v>49815</v>
      </c>
      <c r="B65" s="5">
        <v>49825</v>
      </c>
    </row>
    <row r="66" spans="1:2" x14ac:dyDescent="0.25">
      <c r="A66" s="5">
        <v>49919</v>
      </c>
      <c r="B66" s="5">
        <v>49922</v>
      </c>
    </row>
    <row r="67" spans="1:2" x14ac:dyDescent="0.25">
      <c r="A67" s="5">
        <v>50010</v>
      </c>
      <c r="B67" s="5">
        <v>50013</v>
      </c>
    </row>
    <row r="68" spans="1:2" x14ac:dyDescent="0.25">
      <c r="A68" s="5">
        <v>50180</v>
      </c>
      <c r="B68" s="5">
        <v>50190</v>
      </c>
    </row>
    <row r="69" spans="1:2" x14ac:dyDescent="0.25">
      <c r="A69" s="5">
        <v>50284</v>
      </c>
      <c r="B69" s="5">
        <v>50287</v>
      </c>
    </row>
    <row r="70" spans="1:2" x14ac:dyDescent="0.25">
      <c r="A70" s="5">
        <v>50375</v>
      </c>
      <c r="B70" s="5">
        <v>50378</v>
      </c>
    </row>
  </sheetData>
  <sortState ref="A2:B71">
    <sortCondition ref="A2:A7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start up</vt:lpstr>
      <vt:lpstr>heat rate</vt:lpstr>
      <vt:lpstr>fuel cost</vt:lpstr>
      <vt:lpstr>emissions</vt:lpstr>
      <vt:lpstr>gen capacity</vt:lpstr>
      <vt:lpstr>outage</vt:lpstr>
      <vt:lpstr>scheduled outage</vt:lpstr>
    </vt:vector>
  </TitlesOfParts>
  <Company>Nortwhestern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Luke</dc:creator>
  <cp:lastModifiedBy>Hansen, Luke</cp:lastModifiedBy>
  <dcterms:created xsi:type="dcterms:W3CDTF">2016-02-19T21:51:17Z</dcterms:created>
  <dcterms:modified xsi:type="dcterms:W3CDTF">2016-08-25T20:53:09Z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{0A462FFF-5803-4A25-92A6-ED70F36DBDC1}</vt:lpwstr>
  </property>
</Properties>
</file>