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10 Statement J, Schedule J-1/"/>
    </mc:Choice>
  </mc:AlternateContent>
  <xr:revisionPtr revIDLastSave="16" documentId="8_{0F1FFFCE-5CB7-41DD-BA4B-38F0681F3B62}" xr6:coauthVersionLast="47" xr6:coauthVersionMax="47" xr10:uidLastSave="{BDC86D89-8BE7-40CF-93D2-2CF9AD590ED8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F25" i="1" l="1"/>
  <c r="H21" i="1"/>
  <c r="H19" i="1"/>
  <c r="H17" i="1" l="1"/>
  <c r="H25" i="1" s="1"/>
  <c r="D25" i="1" l="1"/>
  <c r="A16" i="1"/>
  <c r="A17" i="1" s="1"/>
  <c r="A18" i="1" l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<sst xmlns="http://schemas.openxmlformats.org/spreadsheetml/2006/main" count="162" uniqueCount="118">
  <si>
    <t>RULE 20:10:13:86</t>
  </si>
  <si>
    <t>STATEMENT J</t>
  </si>
  <si>
    <t>Depreciation Expense</t>
  </si>
  <si>
    <t>Test Year Ending December 31, 2021</t>
  </si>
  <si>
    <t>Utility: MidAmerican Energy Company</t>
  </si>
  <si>
    <t>Line</t>
  </si>
  <si>
    <t>Adjusted</t>
  </si>
  <si>
    <t>Functional Class</t>
  </si>
  <si>
    <t>Expense</t>
  </si>
  <si>
    <t>Adjustments</t>
  </si>
  <si>
    <t>(a)</t>
  </si>
  <si>
    <t>(b)</t>
  </si>
  <si>
    <t>(c)</t>
  </si>
  <si>
    <t>(d)</t>
  </si>
  <si>
    <t>(b) + (c)</t>
  </si>
  <si>
    <t>Depreciation &amp; Amortization on Original Cost</t>
  </si>
  <si>
    <t>Intangibles</t>
  </si>
  <si>
    <t>Storage</t>
  </si>
  <si>
    <t>Distribution</t>
  </si>
  <si>
    <t>General Plant</t>
  </si>
  <si>
    <t>Source:</t>
  </si>
  <si>
    <t>Column (b) - per books</t>
  </si>
  <si>
    <t>20:10:13:86</t>
  </si>
  <si>
    <t>Statement J</t>
  </si>
  <si>
    <t>Page 1 of 2</t>
  </si>
  <si>
    <t>Account</t>
  </si>
  <si>
    <t>Current Rate Factors</t>
  </si>
  <si>
    <t>Description</t>
  </si>
  <si>
    <t>Curve</t>
  </si>
  <si>
    <t>Life</t>
  </si>
  <si>
    <t>Net Salvage</t>
  </si>
  <si>
    <t>(g)</t>
  </si>
  <si>
    <t xml:space="preserve">Other Storage Plant </t>
  </si>
  <si>
    <t>360.0</t>
  </si>
  <si>
    <t>Land</t>
  </si>
  <si>
    <t>361.0</t>
  </si>
  <si>
    <t>Structures and Improvements</t>
  </si>
  <si>
    <t>R1.5</t>
  </si>
  <si>
    <t>362.0</t>
  </si>
  <si>
    <t>Gas Holders</t>
  </si>
  <si>
    <t>R4</t>
  </si>
  <si>
    <t>363.0</t>
  </si>
  <si>
    <t>Purification Equipment</t>
  </si>
  <si>
    <t>R2.5</t>
  </si>
  <si>
    <t>363.1</t>
  </si>
  <si>
    <t>Liquefaction Equipment</t>
  </si>
  <si>
    <t>363.2</t>
  </si>
  <si>
    <t>Vaporizing Equipment</t>
  </si>
  <si>
    <t>363.3</t>
  </si>
  <si>
    <t>Compression Equipment</t>
  </si>
  <si>
    <t>363.5</t>
  </si>
  <si>
    <t>Other Equipment</t>
  </si>
  <si>
    <t xml:space="preserve">Distribution Plant, Gas </t>
  </si>
  <si>
    <t>374.0</t>
  </si>
  <si>
    <t>374.1</t>
  </si>
  <si>
    <t>Land Rights</t>
  </si>
  <si>
    <t>375.0</t>
  </si>
  <si>
    <t>S2.5</t>
  </si>
  <si>
    <t>376.0</t>
  </si>
  <si>
    <t>Mains</t>
  </si>
  <si>
    <t>R3</t>
  </si>
  <si>
    <t>378.0</t>
  </si>
  <si>
    <t>District Regulator Stations</t>
  </si>
  <si>
    <t>379.0</t>
  </si>
  <si>
    <t>Town Border Stations</t>
  </si>
  <si>
    <t>380.0</t>
  </si>
  <si>
    <t>Services</t>
  </si>
  <si>
    <t>381.0</t>
  </si>
  <si>
    <t>Meters</t>
  </si>
  <si>
    <t>S0</t>
  </si>
  <si>
    <t>383.0</t>
  </si>
  <si>
    <t>Regulators</t>
  </si>
  <si>
    <t>385.0</t>
  </si>
  <si>
    <t>Industrial Meter Sets</t>
  </si>
  <si>
    <t>General Plant, Gas</t>
  </si>
  <si>
    <t>389.0</t>
  </si>
  <si>
    <t>389.1</t>
  </si>
  <si>
    <t>390.0</t>
  </si>
  <si>
    <t>391.0</t>
  </si>
  <si>
    <t>Office Furniture and Equipment</t>
  </si>
  <si>
    <t>SQ</t>
  </si>
  <si>
    <t>391.1</t>
  </si>
  <si>
    <t>Dist Computer Equipment</t>
  </si>
  <si>
    <t>392.1</t>
  </si>
  <si>
    <t>Distribution Automobiles</t>
  </si>
  <si>
    <t>L4</t>
  </si>
  <si>
    <t>392.2</t>
  </si>
  <si>
    <t>Dist Light Trucks Class 2</t>
  </si>
  <si>
    <t>L3</t>
  </si>
  <si>
    <t>392.3</t>
  </si>
  <si>
    <t>Dist Light Trucks Class 3</t>
  </si>
  <si>
    <t>392.4</t>
  </si>
  <si>
    <t>Dist Heavy Trucks Class 4</t>
  </si>
  <si>
    <t>392.7</t>
  </si>
  <si>
    <t>Dist Heavy Trucks Class 7</t>
  </si>
  <si>
    <t>392.8</t>
  </si>
  <si>
    <t>Distribution Trailers</t>
  </si>
  <si>
    <t>L1.5</t>
  </si>
  <si>
    <t>393.0</t>
  </si>
  <si>
    <t>Stores Equipment</t>
  </si>
  <si>
    <t>394.0</t>
  </si>
  <si>
    <t>Tools, Shop and Garage Equipment</t>
  </si>
  <si>
    <t>395.0</t>
  </si>
  <si>
    <t>Laboratory Equipment</t>
  </si>
  <si>
    <t>396.9</t>
  </si>
  <si>
    <t>Dist Power Operated Equip</t>
  </si>
  <si>
    <t>L0</t>
  </si>
  <si>
    <t>397.0</t>
  </si>
  <si>
    <t>Communication Equipment</t>
  </si>
  <si>
    <t>Phone Equipment</t>
  </si>
  <si>
    <t>398.0</t>
  </si>
  <si>
    <t>Micsellaneous Equipment</t>
  </si>
  <si>
    <t>Page 2 of 2</t>
  </si>
  <si>
    <t>Column (c) - MidAmerican Exhibit ASR 1.1, WP B through F</t>
  </si>
  <si>
    <t>Docket No. NG22-___</t>
  </si>
  <si>
    <t>Individual Responsible: Aimee S. Rooney</t>
  </si>
  <si>
    <t>No.</t>
  </si>
  <si>
    <t>Total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</si>
</sst>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4" fontId="2" fillId="0" borderId="0" xfId="0" applyNumberFormat="1" applyFont="1"/>
    <xf numFmtId="43" fontId="2" fillId="0" borderId="2" xfId="1" applyFont="1" applyBorder="1"/>
    <xf numFmtId="164" fontId="2" fillId="0" borderId="0" xfId="0" applyNumberFormat="1" applyFont="1"/>
    <xf numFmtId="164" fontId="2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zoomScaleNormal="100" workbookViewId="0">
      <selection activeCell="C26" sqref="C26"/>
    </sheetView>
  </sheetViews>
  <sheetFormatPr defaultColWidth="9.140625" defaultRowHeight="11.25" x14ac:dyDescent="0.2"/>
  <cols>
    <col min="1" max="1" width="4.28515625" style="1" customWidth="1"/>
    <col min="2" max="2" width="0.85546875" style="1" customWidth="1"/>
    <col min="3" max="3" width="32" style="1" customWidth="1"/>
    <col min="4" max="4" width="16" style="1" customWidth="1"/>
    <col min="5" max="5" width="0.85546875" style="1" customWidth="1"/>
    <col min="6" max="6" width="16" style="1" customWidth="1"/>
    <col min="7" max="7" width="0.85546875" style="1" customWidth="1"/>
    <col min="8" max="8" width="16" style="10" customWidth="1"/>
    <col min="9" max="9" width="0.85546875" style="1" customWidth="1"/>
    <col min="10" max="12" width="9.140625" style="1"/>
    <col min="13" max="13" width="13.85546875" style="1" bestFit="1" customWidth="1"/>
    <col min="14" max="15" width="9.140625" style="1"/>
    <col min="16" max="16" width="16.42578125" style="1" bestFit="1" customWidth="1"/>
    <col min="17" max="17" width="15.42578125" style="1" bestFit="1" customWidth="1"/>
    <col min="18" max="16384" width="9.140625" style="1"/>
  </cols>
  <sheetData>
    <row r="1" spans="1:9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6" t="s">
        <v>2</v>
      </c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16" t="s">
        <v>3</v>
      </c>
      <c r="B4" s="16"/>
      <c r="C4" s="16"/>
      <c r="D4" s="16"/>
      <c r="E4" s="16"/>
      <c r="F4" s="16"/>
      <c r="G4" s="16"/>
      <c r="H4" s="16"/>
      <c r="I4" s="16"/>
    </row>
    <row r="5" spans="1:9" x14ac:dyDescent="0.2">
      <c r="A5" s="16" t="s">
        <v>4</v>
      </c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6" t="s">
        <v>114</v>
      </c>
      <c r="B6" s="16"/>
      <c r="C6" s="16"/>
      <c r="D6" s="16"/>
      <c r="E6" s="16"/>
      <c r="F6" s="16"/>
      <c r="G6" s="16"/>
      <c r="H6" s="16"/>
      <c r="I6" s="16"/>
    </row>
    <row r="8" spans="1:9" x14ac:dyDescent="0.2">
      <c r="A8" s="18" t="s">
        <v>115</v>
      </c>
      <c r="B8" s="18"/>
      <c r="C8" s="18"/>
      <c r="D8" s="18"/>
      <c r="E8" s="18"/>
      <c r="F8" s="18"/>
      <c r="G8" s="18"/>
      <c r="H8" s="18"/>
      <c r="I8" s="18"/>
    </row>
    <row r="10" spans="1:9" x14ac:dyDescent="0.2">
      <c r="A10" s="1" t="s">
        <v>5</v>
      </c>
      <c r="D10" s="2">
        <v>2021</v>
      </c>
      <c r="E10" s="2"/>
      <c r="F10" s="2"/>
      <c r="H10" s="3" t="s">
        <v>6</v>
      </c>
    </row>
    <row r="11" spans="1:9" x14ac:dyDescent="0.2">
      <c r="A11" s="4" t="s">
        <v>116</v>
      </c>
      <c r="C11" s="4" t="s">
        <v>7</v>
      </c>
      <c r="D11" s="5" t="s">
        <v>8</v>
      </c>
      <c r="E11" s="5"/>
      <c r="F11" s="5" t="s">
        <v>9</v>
      </c>
      <c r="G11" s="4"/>
      <c r="H11" s="6" t="s">
        <v>8</v>
      </c>
    </row>
    <row r="12" spans="1:9" x14ac:dyDescent="0.2">
      <c r="C12" s="7" t="s">
        <v>10</v>
      </c>
      <c r="D12" s="7" t="s">
        <v>11</v>
      </c>
      <c r="E12" s="2"/>
      <c r="F12" s="2" t="s">
        <v>12</v>
      </c>
      <c r="G12" s="2"/>
      <c r="H12" s="3" t="s">
        <v>13</v>
      </c>
    </row>
    <row r="13" spans="1:9" x14ac:dyDescent="0.2">
      <c r="C13" s="2"/>
      <c r="D13" s="2"/>
      <c r="E13" s="2"/>
      <c r="F13" s="2"/>
      <c r="G13" s="2"/>
      <c r="H13" s="3" t="s">
        <v>14</v>
      </c>
    </row>
    <row r="14" spans="1:9" x14ac:dyDescent="0.2">
      <c r="C14" s="2"/>
      <c r="D14" s="2"/>
      <c r="E14" s="2"/>
      <c r="F14" s="2"/>
      <c r="G14" s="2"/>
      <c r="H14" s="3"/>
    </row>
    <row r="15" spans="1:9" x14ac:dyDescent="0.2">
      <c r="A15" s="15">
        <v>1</v>
      </c>
      <c r="C15" s="1" t="s">
        <v>15</v>
      </c>
      <c r="D15" s="3"/>
      <c r="E15" s="3"/>
      <c r="F15" s="3"/>
      <c r="G15" s="3"/>
      <c r="H15" s="3"/>
    </row>
    <row r="16" spans="1:9" x14ac:dyDescent="0.2">
      <c r="A16" s="15">
        <f t="shared" ref="A16:A17" si="0">A15+1</f>
        <v>2</v>
      </c>
      <c r="C16" s="2"/>
      <c r="D16" s="3"/>
      <c r="E16" s="3"/>
      <c r="F16" s="3"/>
      <c r="G16" s="3"/>
      <c r="H16" s="3"/>
    </row>
    <row r="17" spans="1:17" x14ac:dyDescent="0.2">
      <c r="A17" s="15">
        <f t="shared" si="0"/>
        <v>3</v>
      </c>
      <c r="C17" s="1" t="s">
        <v>16</v>
      </c>
      <c r="D17" s="8">
        <v>413185.45</v>
      </c>
      <c r="E17" s="8"/>
      <c r="F17" s="8">
        <v>233205.96</v>
      </c>
      <c r="G17" s="8"/>
      <c r="H17" s="9">
        <f>SUM(D17:G17)</f>
        <v>646391.41</v>
      </c>
      <c r="M17" s="10"/>
      <c r="P17" s="10"/>
      <c r="Q17" s="10"/>
    </row>
    <row r="18" spans="1:17" x14ac:dyDescent="0.2">
      <c r="A18" s="15">
        <f>A17+1</f>
        <v>4</v>
      </c>
      <c r="D18" s="8"/>
      <c r="E18" s="8"/>
      <c r="F18" s="8"/>
      <c r="G18" s="8"/>
      <c r="H18" s="8"/>
      <c r="P18" s="10"/>
      <c r="Q18" s="10"/>
    </row>
    <row r="19" spans="1:17" x14ac:dyDescent="0.2">
      <c r="A19" s="15">
        <f t="shared" ref="A19:A25" si="1">A18+1</f>
        <v>5</v>
      </c>
      <c r="C19" s="1" t="s">
        <v>17</v>
      </c>
      <c r="D19" s="8">
        <v>116113.5</v>
      </c>
      <c r="E19" s="8"/>
      <c r="F19" s="8">
        <v>67426.990000000005</v>
      </c>
      <c r="G19" s="8"/>
      <c r="H19" s="9">
        <f>SUM(D19:G19)</f>
        <v>183540.49</v>
      </c>
      <c r="P19" s="10"/>
      <c r="Q19" s="10"/>
    </row>
    <row r="20" spans="1:17" x14ac:dyDescent="0.2">
      <c r="A20" s="15">
        <f t="shared" si="1"/>
        <v>6</v>
      </c>
      <c r="D20" s="8"/>
      <c r="E20" s="8"/>
      <c r="F20" s="8"/>
      <c r="G20" s="8"/>
      <c r="H20" s="8"/>
      <c r="P20" s="10"/>
      <c r="Q20" s="10"/>
    </row>
    <row r="21" spans="1:17" x14ac:dyDescent="0.2">
      <c r="A21" s="15">
        <f t="shared" si="1"/>
        <v>7</v>
      </c>
      <c r="C21" s="1" t="s">
        <v>18</v>
      </c>
      <c r="D21" s="8">
        <v>5823972.7999999998</v>
      </c>
      <c r="E21" s="8"/>
      <c r="F21" s="8">
        <v>799820.83000000007</v>
      </c>
      <c r="G21" s="8"/>
      <c r="H21" s="9">
        <f>SUM(D21:G21)</f>
        <v>6623793.6299999999</v>
      </c>
      <c r="P21" s="10"/>
      <c r="Q21" s="10"/>
    </row>
    <row r="22" spans="1:17" x14ac:dyDescent="0.2">
      <c r="A22" s="15">
        <f t="shared" si="1"/>
        <v>8</v>
      </c>
      <c r="D22" s="8"/>
      <c r="E22" s="8"/>
      <c r="F22" s="8"/>
      <c r="G22" s="8"/>
      <c r="H22" s="8"/>
      <c r="P22" s="10"/>
      <c r="Q22" s="10"/>
    </row>
    <row r="23" spans="1:17" x14ac:dyDescent="0.2">
      <c r="A23" s="15">
        <f t="shared" si="1"/>
        <v>9</v>
      </c>
      <c r="C23" s="1" t="s">
        <v>19</v>
      </c>
      <c r="D23" s="8">
        <v>639675.14</v>
      </c>
      <c r="E23" s="8"/>
      <c r="F23" s="8">
        <v>-57422.770000000004</v>
      </c>
      <c r="G23" s="8"/>
      <c r="H23" s="9">
        <f>SUM(D23:G23)</f>
        <v>582252.37</v>
      </c>
      <c r="I23" s="10"/>
      <c r="P23" s="10"/>
      <c r="Q23" s="10"/>
    </row>
    <row r="24" spans="1:17" x14ac:dyDescent="0.2">
      <c r="A24" s="15">
        <f t="shared" si="1"/>
        <v>10</v>
      </c>
      <c r="D24" s="11"/>
      <c r="E24" s="8"/>
      <c r="F24" s="11"/>
      <c r="G24" s="8"/>
      <c r="H24" s="11"/>
      <c r="I24" s="10"/>
      <c r="P24" s="10"/>
      <c r="Q24" s="10"/>
    </row>
    <row r="25" spans="1:17" x14ac:dyDescent="0.2">
      <c r="A25" s="15">
        <f t="shared" si="1"/>
        <v>11</v>
      </c>
      <c r="C25" s="1" t="s">
        <v>117</v>
      </c>
      <c r="D25" s="8">
        <f>SUM(D17:D24)</f>
        <v>6992946.8899999997</v>
      </c>
      <c r="E25" s="8"/>
      <c r="F25" s="8">
        <f>SUM(F17:F24)</f>
        <v>1043031.01</v>
      </c>
      <c r="G25" s="8"/>
      <c r="H25" s="8">
        <f>SUM(H17:H24)</f>
        <v>8035977.9000000004</v>
      </c>
      <c r="I25" s="10"/>
      <c r="P25" s="10"/>
      <c r="Q25" s="10"/>
    </row>
    <row r="26" spans="1:17" x14ac:dyDescent="0.2">
      <c r="D26" s="10"/>
      <c r="E26" s="10"/>
      <c r="F26" s="10"/>
      <c r="G26" s="10"/>
      <c r="I26" s="10"/>
      <c r="P26" s="10"/>
      <c r="Q26" s="10"/>
    </row>
    <row r="27" spans="1:17" x14ac:dyDescent="0.2">
      <c r="D27" s="10"/>
      <c r="E27" s="10"/>
      <c r="F27" s="10"/>
      <c r="G27" s="10"/>
      <c r="I27" s="10"/>
      <c r="M27" s="10"/>
      <c r="P27" s="10"/>
      <c r="Q27" s="10"/>
    </row>
    <row r="28" spans="1:17" x14ac:dyDescent="0.2">
      <c r="C28" s="1" t="s">
        <v>20</v>
      </c>
      <c r="D28" s="10"/>
      <c r="E28" s="10"/>
      <c r="F28" s="10"/>
      <c r="G28" s="10"/>
      <c r="I28" s="10"/>
      <c r="P28" s="10"/>
      <c r="Q28" s="10"/>
    </row>
    <row r="29" spans="1:17" x14ac:dyDescent="0.2">
      <c r="C29" s="1" t="s">
        <v>21</v>
      </c>
      <c r="D29" s="10"/>
      <c r="E29" s="10"/>
      <c r="F29" s="10"/>
      <c r="G29" s="10"/>
      <c r="I29" s="10"/>
      <c r="P29" s="10"/>
      <c r="Q29" s="10"/>
    </row>
    <row r="30" spans="1:17" x14ac:dyDescent="0.2">
      <c r="C30" s="1" t="s">
        <v>113</v>
      </c>
      <c r="D30" s="10"/>
      <c r="E30" s="10"/>
      <c r="F30" s="10"/>
      <c r="G30" s="10"/>
      <c r="I30" s="10"/>
      <c r="P30" s="10"/>
      <c r="Q30" s="10"/>
    </row>
    <row r="31" spans="1:17" x14ac:dyDescent="0.2">
      <c r="D31" s="10"/>
      <c r="E31" s="10"/>
      <c r="F31" s="10"/>
      <c r="G31" s="10"/>
      <c r="I31" s="10"/>
      <c r="P31" s="10"/>
      <c r="Q31" s="10"/>
    </row>
    <row r="32" spans="1:17" x14ac:dyDescent="0.2">
      <c r="I32" s="10"/>
      <c r="P32" s="10"/>
      <c r="Q32" s="10"/>
    </row>
    <row r="33" spans="9:17" x14ac:dyDescent="0.2">
      <c r="I33" s="10"/>
      <c r="M33" s="10"/>
      <c r="P33" s="10"/>
      <c r="Q33" s="10"/>
    </row>
    <row r="34" spans="9:17" x14ac:dyDescent="0.2">
      <c r="I34" s="10"/>
      <c r="P34" s="10"/>
      <c r="Q34" s="10"/>
    </row>
    <row r="35" spans="9:17" x14ac:dyDescent="0.2">
      <c r="I35" s="10"/>
      <c r="P35" s="10"/>
      <c r="Q35" s="10"/>
    </row>
    <row r="36" spans="9:17" x14ac:dyDescent="0.2">
      <c r="I36" s="10"/>
      <c r="P36" s="10"/>
      <c r="Q36" s="10"/>
    </row>
    <row r="37" spans="9:17" x14ac:dyDescent="0.2">
      <c r="I37" s="10"/>
      <c r="P37" s="10"/>
      <c r="Q37" s="10"/>
    </row>
    <row r="38" spans="9:17" x14ac:dyDescent="0.2">
      <c r="P38" s="10"/>
      <c r="Q38" s="10"/>
    </row>
    <row r="67" spans="1:9" x14ac:dyDescent="0.2">
      <c r="A67" s="17" t="s">
        <v>22</v>
      </c>
      <c r="B67" s="16"/>
      <c r="C67" s="16"/>
      <c r="D67" s="16"/>
      <c r="E67" s="16"/>
      <c r="F67" s="16"/>
      <c r="G67" s="16"/>
      <c r="H67" s="16"/>
      <c r="I67" s="16"/>
    </row>
    <row r="68" spans="1:9" x14ac:dyDescent="0.2">
      <c r="A68" s="16" t="s">
        <v>23</v>
      </c>
      <c r="B68" s="16"/>
      <c r="C68" s="16"/>
      <c r="D68" s="16"/>
      <c r="E68" s="16"/>
      <c r="F68" s="16"/>
      <c r="G68" s="16"/>
      <c r="H68" s="16"/>
      <c r="I68" s="16"/>
    </row>
    <row r="69" spans="1:9" x14ac:dyDescent="0.2">
      <c r="A69" s="16" t="s">
        <v>24</v>
      </c>
      <c r="B69" s="16"/>
      <c r="C69" s="16"/>
      <c r="D69" s="16"/>
      <c r="E69" s="16"/>
      <c r="F69" s="16"/>
      <c r="G69" s="16"/>
      <c r="H69" s="16"/>
      <c r="I69" s="16"/>
    </row>
  </sheetData>
  <mergeCells count="10">
    <mergeCell ref="A69:I69"/>
    <mergeCell ref="A67:I67"/>
    <mergeCell ref="A68:I68"/>
    <mergeCell ref="A8:I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abSelected="1" zoomScaleNormal="100" workbookViewId="0">
      <selection activeCell="A4" sqref="A4:L4"/>
    </sheetView>
  </sheetViews>
  <sheetFormatPr defaultColWidth="9.140625" defaultRowHeight="11.25" x14ac:dyDescent="0.2"/>
  <cols>
    <col min="1" max="1" width="4" style="1" bestFit="1" customWidth="1"/>
    <col min="2" max="2" width="0.85546875" style="1" customWidth="1"/>
    <col min="3" max="3" width="7.7109375" style="1" customWidth="1"/>
    <col min="4" max="4" width="0.85546875" style="1" customWidth="1"/>
    <col min="5" max="5" width="25.7109375" style="1" bestFit="1" customWidth="1"/>
    <col min="6" max="6" width="0.85546875" style="1" customWidth="1"/>
    <col min="7" max="7" width="10.5703125" style="1" bestFit="1" customWidth="1"/>
    <col min="8" max="8" width="0.85546875" style="1" customWidth="1"/>
    <col min="9" max="9" width="9.28515625" style="1" bestFit="1" customWidth="1"/>
    <col min="10" max="10" width="0.85546875" style="1" customWidth="1"/>
    <col min="11" max="11" width="9.140625" style="1" customWidth="1"/>
    <col min="12" max="12" width="0.85546875" style="1" customWidth="1"/>
    <col min="13" max="16384" width="9.140625" style="1"/>
  </cols>
  <sheetData>
    <row r="1" spans="1:12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">
      <c r="A6" s="16" t="s">
        <v>114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">
      <c r="K7" s="10"/>
    </row>
    <row r="8" spans="1:12" x14ac:dyDescent="0.2">
      <c r="A8" s="18" t="s">
        <v>115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G10" s="2"/>
      <c r="K10" s="10"/>
    </row>
    <row r="11" spans="1:12" x14ac:dyDescent="0.2">
      <c r="A11" s="1" t="s">
        <v>5</v>
      </c>
      <c r="E11" s="2" t="s">
        <v>25</v>
      </c>
      <c r="G11" s="16" t="s">
        <v>26</v>
      </c>
      <c r="H11" s="16"/>
      <c r="I11" s="16"/>
      <c r="J11" s="16"/>
      <c r="K11" s="16"/>
    </row>
    <row r="12" spans="1:12" x14ac:dyDescent="0.2">
      <c r="A12" s="4" t="s">
        <v>116</v>
      </c>
      <c r="C12" s="5" t="s">
        <v>25</v>
      </c>
      <c r="D12" s="4"/>
      <c r="E12" s="5" t="s">
        <v>27</v>
      </c>
      <c r="F12" s="4"/>
      <c r="G12" s="5" t="s">
        <v>28</v>
      </c>
      <c r="H12" s="4"/>
      <c r="I12" s="5" t="s">
        <v>29</v>
      </c>
      <c r="J12" s="4"/>
      <c r="K12" s="6" t="s">
        <v>30</v>
      </c>
    </row>
    <row r="13" spans="1:12" x14ac:dyDescent="0.2">
      <c r="C13" s="7" t="s">
        <v>10</v>
      </c>
      <c r="D13" s="2"/>
      <c r="E13" s="2" t="s">
        <v>11</v>
      </c>
      <c r="F13" s="2"/>
      <c r="G13" s="2" t="s">
        <v>12</v>
      </c>
      <c r="H13" s="2"/>
      <c r="I13" s="2" t="s">
        <v>13</v>
      </c>
      <c r="J13" s="2"/>
      <c r="K13" s="3" t="s">
        <v>31</v>
      </c>
    </row>
    <row r="14" spans="1:12" x14ac:dyDescent="0.2">
      <c r="C14" s="2"/>
      <c r="D14" s="2"/>
      <c r="E14" s="2"/>
      <c r="F14" s="2"/>
      <c r="G14" s="2"/>
      <c r="H14" s="2"/>
      <c r="I14" s="2"/>
      <c r="J14" s="2"/>
      <c r="K14" s="3"/>
    </row>
    <row r="15" spans="1:12" x14ac:dyDescent="0.2">
      <c r="A15" s="15">
        <v>1</v>
      </c>
      <c r="C15" s="1" t="s">
        <v>32</v>
      </c>
      <c r="F15" s="2"/>
      <c r="G15" s="2"/>
      <c r="H15" s="2"/>
      <c r="I15" s="2"/>
      <c r="J15" s="2"/>
      <c r="K15" s="3"/>
    </row>
    <row r="16" spans="1:12" x14ac:dyDescent="0.2">
      <c r="A16" s="15">
        <v>2</v>
      </c>
      <c r="C16" s="2"/>
      <c r="D16" s="2"/>
      <c r="E16" s="2"/>
      <c r="F16" s="2"/>
      <c r="G16" s="2"/>
      <c r="H16" s="2"/>
      <c r="I16" s="2"/>
      <c r="J16" s="2"/>
      <c r="K16" s="3"/>
    </row>
    <row r="17" spans="1:12" x14ac:dyDescent="0.2">
      <c r="A17" s="15">
        <v>3</v>
      </c>
      <c r="C17" s="1" t="s">
        <v>33</v>
      </c>
      <c r="E17" s="1" t="s">
        <v>34</v>
      </c>
      <c r="F17" s="2"/>
      <c r="G17" s="2"/>
      <c r="H17" s="2"/>
      <c r="I17" s="2"/>
      <c r="J17" s="2"/>
      <c r="K17" s="3"/>
    </row>
    <row r="18" spans="1:12" x14ac:dyDescent="0.2">
      <c r="A18" s="15">
        <v>4</v>
      </c>
      <c r="C18" s="1" t="s">
        <v>35</v>
      </c>
      <c r="E18" s="1" t="s">
        <v>36</v>
      </c>
      <c r="G18" s="13" t="s">
        <v>37</v>
      </c>
      <c r="H18" s="2"/>
      <c r="I18" s="13">
        <v>40</v>
      </c>
      <c r="J18" s="2"/>
      <c r="K18" s="13">
        <v>10</v>
      </c>
      <c r="L18" s="10"/>
    </row>
    <row r="19" spans="1:12" x14ac:dyDescent="0.2">
      <c r="A19" s="15">
        <v>5</v>
      </c>
      <c r="C19" s="1" t="s">
        <v>38</v>
      </c>
      <c r="E19" s="1" t="s">
        <v>39</v>
      </c>
      <c r="G19" s="13" t="s">
        <v>40</v>
      </c>
      <c r="H19" s="2"/>
      <c r="I19" s="13">
        <v>45</v>
      </c>
      <c r="J19" s="2"/>
      <c r="K19" s="13">
        <v>5</v>
      </c>
      <c r="L19" s="10"/>
    </row>
    <row r="20" spans="1:12" x14ac:dyDescent="0.2">
      <c r="A20" s="15">
        <v>6</v>
      </c>
      <c r="C20" s="1" t="s">
        <v>41</v>
      </c>
      <c r="E20" s="1" t="s">
        <v>42</v>
      </c>
      <c r="G20" s="13" t="s">
        <v>43</v>
      </c>
      <c r="H20" s="2"/>
      <c r="I20" s="13">
        <v>45</v>
      </c>
      <c r="J20" s="2"/>
      <c r="K20" s="13">
        <v>5</v>
      </c>
      <c r="L20" s="10"/>
    </row>
    <row r="21" spans="1:12" x14ac:dyDescent="0.2">
      <c r="A21" s="15">
        <v>7</v>
      </c>
      <c r="C21" s="1" t="s">
        <v>44</v>
      </c>
      <c r="E21" s="1" t="s">
        <v>45</v>
      </c>
      <c r="G21" s="13" t="s">
        <v>43</v>
      </c>
      <c r="H21" s="2"/>
      <c r="I21" s="13">
        <v>45</v>
      </c>
      <c r="J21" s="2"/>
      <c r="K21" s="13">
        <v>5</v>
      </c>
      <c r="L21" s="10"/>
    </row>
    <row r="22" spans="1:12" x14ac:dyDescent="0.2">
      <c r="A22" s="15">
        <v>8</v>
      </c>
      <c r="C22" s="1" t="s">
        <v>46</v>
      </c>
      <c r="E22" s="1" t="s">
        <v>47</v>
      </c>
      <c r="G22" s="13" t="s">
        <v>43</v>
      </c>
      <c r="H22" s="2"/>
      <c r="I22" s="13">
        <v>45</v>
      </c>
      <c r="J22" s="2"/>
      <c r="K22" s="13">
        <v>5</v>
      </c>
      <c r="L22" s="10"/>
    </row>
    <row r="23" spans="1:12" x14ac:dyDescent="0.2">
      <c r="A23" s="15">
        <v>9</v>
      </c>
      <c r="C23" s="1" t="s">
        <v>48</v>
      </c>
      <c r="E23" s="1" t="s">
        <v>49</v>
      </c>
      <c r="G23" s="13" t="s">
        <v>43</v>
      </c>
      <c r="H23" s="2"/>
      <c r="I23" s="13">
        <v>45</v>
      </c>
      <c r="J23" s="2"/>
      <c r="K23" s="13">
        <v>5</v>
      </c>
      <c r="L23" s="10"/>
    </row>
    <row r="24" spans="1:12" x14ac:dyDescent="0.2">
      <c r="A24" s="15">
        <v>10</v>
      </c>
      <c r="C24" s="1" t="s">
        <v>50</v>
      </c>
      <c r="E24" s="1" t="s">
        <v>51</v>
      </c>
      <c r="G24" s="13" t="s">
        <v>43</v>
      </c>
      <c r="H24" s="2"/>
      <c r="I24" s="13">
        <v>45</v>
      </c>
      <c r="J24" s="2"/>
      <c r="K24" s="13">
        <v>5</v>
      </c>
      <c r="L24" s="10"/>
    </row>
    <row r="25" spans="1:12" x14ac:dyDescent="0.2">
      <c r="A25" s="15">
        <v>11</v>
      </c>
      <c r="G25" s="13"/>
      <c r="H25" s="2"/>
      <c r="I25" s="13"/>
      <c r="J25" s="2"/>
      <c r="K25" s="13"/>
      <c r="L25" s="10"/>
    </row>
    <row r="26" spans="1:12" x14ac:dyDescent="0.2">
      <c r="A26" s="15">
        <v>12</v>
      </c>
      <c r="C26" s="1" t="s">
        <v>52</v>
      </c>
      <c r="G26" s="13"/>
      <c r="H26" s="2"/>
      <c r="I26" s="13"/>
      <c r="J26" s="2"/>
      <c r="K26" s="13"/>
      <c r="L26" s="10"/>
    </row>
    <row r="27" spans="1:12" x14ac:dyDescent="0.2">
      <c r="A27" s="15">
        <v>13</v>
      </c>
      <c r="G27" s="13"/>
      <c r="H27" s="2"/>
      <c r="I27" s="13"/>
      <c r="J27" s="2"/>
      <c r="K27" s="13"/>
      <c r="L27" s="10"/>
    </row>
    <row r="28" spans="1:12" x14ac:dyDescent="0.2">
      <c r="A28" s="15">
        <v>14</v>
      </c>
      <c r="C28" s="1" t="s">
        <v>53</v>
      </c>
      <c r="E28" s="1" t="s">
        <v>34</v>
      </c>
      <c r="G28" s="13"/>
      <c r="H28" s="2"/>
      <c r="I28" s="13"/>
      <c r="J28" s="2"/>
      <c r="K28" s="13"/>
      <c r="L28" s="10"/>
    </row>
    <row r="29" spans="1:12" x14ac:dyDescent="0.2">
      <c r="A29" s="15">
        <v>15</v>
      </c>
      <c r="C29" s="1" t="s">
        <v>54</v>
      </c>
      <c r="E29" s="1" t="s">
        <v>55</v>
      </c>
      <c r="G29" s="13" t="s">
        <v>40</v>
      </c>
      <c r="H29" s="2"/>
      <c r="I29" s="13">
        <v>75</v>
      </c>
      <c r="J29" s="2"/>
      <c r="K29" s="13">
        <v>0</v>
      </c>
      <c r="L29" s="10"/>
    </row>
    <row r="30" spans="1:12" x14ac:dyDescent="0.2">
      <c r="A30" s="15">
        <v>16</v>
      </c>
      <c r="C30" s="1" t="s">
        <v>56</v>
      </c>
      <c r="E30" s="1" t="s">
        <v>36</v>
      </c>
      <c r="G30" s="13" t="s">
        <v>57</v>
      </c>
      <c r="H30" s="2"/>
      <c r="I30" s="13">
        <v>65</v>
      </c>
      <c r="J30" s="2"/>
      <c r="K30" s="13">
        <v>10</v>
      </c>
      <c r="L30" s="10"/>
    </row>
    <row r="31" spans="1:12" x14ac:dyDescent="0.2">
      <c r="A31" s="15">
        <v>17</v>
      </c>
      <c r="C31" s="1" t="s">
        <v>58</v>
      </c>
      <c r="E31" s="1" t="s">
        <v>59</v>
      </c>
      <c r="G31" s="13" t="s">
        <v>60</v>
      </c>
      <c r="H31" s="2"/>
      <c r="I31" s="13">
        <v>68</v>
      </c>
      <c r="J31" s="2"/>
      <c r="K31" s="13">
        <v>40</v>
      </c>
      <c r="L31" s="10"/>
    </row>
    <row r="32" spans="1:12" x14ac:dyDescent="0.2">
      <c r="A32" s="15">
        <v>18</v>
      </c>
      <c r="C32" s="1" t="s">
        <v>61</v>
      </c>
      <c r="E32" s="1" t="s">
        <v>62</v>
      </c>
      <c r="G32" s="13" t="s">
        <v>37</v>
      </c>
      <c r="H32" s="2"/>
      <c r="I32" s="13">
        <v>50</v>
      </c>
      <c r="J32" s="2"/>
      <c r="K32" s="13">
        <v>50</v>
      </c>
      <c r="L32" s="10"/>
    </row>
    <row r="33" spans="1:12" x14ac:dyDescent="0.2">
      <c r="A33" s="15">
        <v>19</v>
      </c>
      <c r="C33" s="1" t="s">
        <v>63</v>
      </c>
      <c r="E33" s="1" t="s">
        <v>64</v>
      </c>
      <c r="G33" s="13" t="s">
        <v>43</v>
      </c>
      <c r="H33" s="2"/>
      <c r="I33" s="13">
        <v>55</v>
      </c>
      <c r="J33" s="2"/>
      <c r="K33" s="13">
        <v>50</v>
      </c>
      <c r="L33" s="10"/>
    </row>
    <row r="34" spans="1:12" x14ac:dyDescent="0.2">
      <c r="A34" s="15">
        <v>20</v>
      </c>
      <c r="C34" s="1" t="s">
        <v>65</v>
      </c>
      <c r="E34" s="1" t="s">
        <v>66</v>
      </c>
      <c r="G34" s="13" t="s">
        <v>43</v>
      </c>
      <c r="H34" s="2"/>
      <c r="I34" s="13">
        <v>57</v>
      </c>
      <c r="J34" s="2"/>
      <c r="K34" s="13">
        <v>90</v>
      </c>
      <c r="L34" s="10"/>
    </row>
    <row r="35" spans="1:12" x14ac:dyDescent="0.2">
      <c r="A35" s="15">
        <v>21</v>
      </c>
      <c r="C35" s="1" t="s">
        <v>67</v>
      </c>
      <c r="E35" s="1" t="s">
        <v>68</v>
      </c>
      <c r="G35" s="13" t="s">
        <v>69</v>
      </c>
      <c r="H35" s="2"/>
      <c r="I35" s="13">
        <v>29</v>
      </c>
      <c r="J35" s="2"/>
      <c r="K35" s="13">
        <v>0</v>
      </c>
      <c r="L35" s="10"/>
    </row>
    <row r="36" spans="1:12" x14ac:dyDescent="0.2">
      <c r="A36" s="15">
        <v>22</v>
      </c>
      <c r="C36" s="1" t="s">
        <v>70</v>
      </c>
      <c r="E36" s="1" t="s">
        <v>71</v>
      </c>
      <c r="G36" s="13" t="s">
        <v>43</v>
      </c>
      <c r="H36" s="2"/>
      <c r="I36" s="13">
        <v>60</v>
      </c>
      <c r="J36" s="2"/>
      <c r="K36" s="13">
        <v>2</v>
      </c>
      <c r="L36" s="10"/>
    </row>
    <row r="37" spans="1:12" x14ac:dyDescent="0.2">
      <c r="A37" s="15">
        <v>23</v>
      </c>
      <c r="C37" s="1" t="s">
        <v>72</v>
      </c>
      <c r="E37" s="1" t="s">
        <v>73</v>
      </c>
      <c r="G37" s="13" t="s">
        <v>43</v>
      </c>
      <c r="H37" s="2"/>
      <c r="I37" s="13">
        <v>50</v>
      </c>
      <c r="J37" s="2"/>
      <c r="K37" s="13">
        <v>5</v>
      </c>
      <c r="L37" s="10"/>
    </row>
    <row r="38" spans="1:12" x14ac:dyDescent="0.2">
      <c r="A38" s="15">
        <v>24</v>
      </c>
      <c r="G38" s="13"/>
      <c r="H38" s="2"/>
      <c r="I38" s="13"/>
      <c r="J38" s="2"/>
      <c r="K38" s="13"/>
      <c r="L38" s="10"/>
    </row>
    <row r="39" spans="1:12" x14ac:dyDescent="0.2">
      <c r="A39" s="15">
        <v>25</v>
      </c>
      <c r="C39" s="1" t="s">
        <v>74</v>
      </c>
      <c r="G39" s="13"/>
      <c r="H39" s="2"/>
      <c r="I39" s="13"/>
      <c r="J39" s="2"/>
      <c r="K39" s="13"/>
      <c r="L39" s="10"/>
    </row>
    <row r="40" spans="1:12" x14ac:dyDescent="0.2">
      <c r="A40" s="15">
        <v>26</v>
      </c>
      <c r="G40" s="13"/>
      <c r="H40" s="2"/>
      <c r="I40" s="13"/>
      <c r="J40" s="2"/>
      <c r="K40" s="13"/>
      <c r="L40" s="10"/>
    </row>
    <row r="41" spans="1:12" x14ac:dyDescent="0.2">
      <c r="A41" s="15">
        <v>27</v>
      </c>
      <c r="C41" s="1" t="s">
        <v>75</v>
      </c>
      <c r="E41" s="1" t="s">
        <v>34</v>
      </c>
      <c r="G41" s="13"/>
      <c r="H41" s="2"/>
      <c r="I41" s="13"/>
      <c r="J41" s="2"/>
      <c r="K41" s="13"/>
      <c r="L41" s="10"/>
    </row>
    <row r="42" spans="1:12" x14ac:dyDescent="0.2">
      <c r="A42" s="15">
        <v>28</v>
      </c>
      <c r="C42" s="1" t="s">
        <v>76</v>
      </c>
      <c r="E42" s="1" t="s">
        <v>55</v>
      </c>
      <c r="G42" s="13" t="s">
        <v>60</v>
      </c>
      <c r="H42" s="2"/>
      <c r="I42" s="13">
        <v>60</v>
      </c>
      <c r="J42" s="2"/>
      <c r="K42" s="13">
        <v>0</v>
      </c>
      <c r="L42" s="10"/>
    </row>
    <row r="43" spans="1:12" x14ac:dyDescent="0.2">
      <c r="A43" s="15">
        <v>29</v>
      </c>
      <c r="C43" s="1" t="s">
        <v>77</v>
      </c>
      <c r="E43" s="1" t="s">
        <v>36</v>
      </c>
      <c r="G43" s="13" t="s">
        <v>37</v>
      </c>
      <c r="H43" s="2"/>
      <c r="I43" s="13">
        <v>55</v>
      </c>
      <c r="J43" s="2"/>
      <c r="K43" s="13">
        <v>5</v>
      </c>
      <c r="L43" s="10"/>
    </row>
    <row r="44" spans="1:12" x14ac:dyDescent="0.2">
      <c r="A44" s="15">
        <v>30</v>
      </c>
      <c r="C44" s="1" t="s">
        <v>78</v>
      </c>
      <c r="E44" s="1" t="s">
        <v>79</v>
      </c>
      <c r="G44" s="13" t="s">
        <v>80</v>
      </c>
      <c r="H44" s="2"/>
      <c r="I44" s="13">
        <v>10</v>
      </c>
      <c r="J44" s="2"/>
      <c r="K44" s="13">
        <v>0</v>
      </c>
      <c r="L44" s="10"/>
    </row>
    <row r="45" spans="1:12" x14ac:dyDescent="0.2">
      <c r="A45" s="15">
        <v>31</v>
      </c>
      <c r="C45" s="1" t="s">
        <v>81</v>
      </c>
      <c r="E45" s="1" t="s">
        <v>82</v>
      </c>
      <c r="G45" s="13" t="s">
        <v>80</v>
      </c>
      <c r="H45" s="2"/>
      <c r="I45" s="13">
        <v>5</v>
      </c>
      <c r="J45" s="2"/>
      <c r="K45" s="13">
        <v>0</v>
      </c>
      <c r="L45" s="10"/>
    </row>
    <row r="46" spans="1:12" x14ac:dyDescent="0.2">
      <c r="A46" s="15">
        <v>32</v>
      </c>
      <c r="C46" s="1" t="s">
        <v>83</v>
      </c>
      <c r="E46" s="1" t="s">
        <v>84</v>
      </c>
      <c r="G46" s="13" t="s">
        <v>85</v>
      </c>
      <c r="H46" s="2"/>
      <c r="I46" s="13">
        <v>10</v>
      </c>
      <c r="J46" s="2"/>
      <c r="K46" s="13">
        <v>-5</v>
      </c>
      <c r="L46" s="10"/>
    </row>
    <row r="47" spans="1:12" x14ac:dyDescent="0.2">
      <c r="A47" s="15">
        <v>33</v>
      </c>
      <c r="C47" s="1" t="s">
        <v>86</v>
      </c>
      <c r="E47" s="1" t="s">
        <v>87</v>
      </c>
      <c r="G47" s="13" t="s">
        <v>88</v>
      </c>
      <c r="H47" s="2"/>
      <c r="I47" s="13">
        <v>13</v>
      </c>
      <c r="J47" s="2"/>
      <c r="K47" s="13">
        <v>-5</v>
      </c>
      <c r="L47" s="10"/>
    </row>
    <row r="48" spans="1:12" x14ac:dyDescent="0.2">
      <c r="A48" s="15">
        <v>34</v>
      </c>
      <c r="C48" s="1" t="s">
        <v>89</v>
      </c>
      <c r="E48" s="1" t="s">
        <v>90</v>
      </c>
      <c r="G48" s="13" t="s">
        <v>88</v>
      </c>
      <c r="H48" s="2"/>
      <c r="I48" s="13">
        <v>13</v>
      </c>
      <c r="J48" s="2"/>
      <c r="K48" s="13">
        <v>-5</v>
      </c>
      <c r="L48" s="10"/>
    </row>
    <row r="49" spans="1:12" x14ac:dyDescent="0.2">
      <c r="A49" s="15">
        <v>35</v>
      </c>
      <c r="C49" s="1" t="s">
        <v>91</v>
      </c>
      <c r="E49" s="1" t="s">
        <v>92</v>
      </c>
      <c r="G49" s="13" t="s">
        <v>85</v>
      </c>
      <c r="H49" s="2"/>
      <c r="I49" s="13">
        <v>16</v>
      </c>
      <c r="J49" s="2"/>
      <c r="K49" s="13">
        <v>-5</v>
      </c>
      <c r="L49" s="10"/>
    </row>
    <row r="50" spans="1:12" x14ac:dyDescent="0.2">
      <c r="A50" s="15">
        <v>36</v>
      </c>
      <c r="C50" s="1" t="s">
        <v>93</v>
      </c>
      <c r="E50" s="1" t="s">
        <v>94</v>
      </c>
      <c r="G50" s="13" t="s">
        <v>85</v>
      </c>
      <c r="H50" s="2"/>
      <c r="I50" s="13">
        <v>16</v>
      </c>
      <c r="J50" s="2"/>
      <c r="K50" s="13">
        <v>-5</v>
      </c>
      <c r="L50" s="10"/>
    </row>
    <row r="51" spans="1:12" x14ac:dyDescent="0.2">
      <c r="A51" s="15">
        <v>37</v>
      </c>
      <c r="C51" s="1" t="s">
        <v>95</v>
      </c>
      <c r="E51" s="1" t="s">
        <v>96</v>
      </c>
      <c r="G51" s="13" t="s">
        <v>97</v>
      </c>
      <c r="H51" s="2"/>
      <c r="I51" s="13">
        <v>17</v>
      </c>
      <c r="J51" s="2"/>
      <c r="K51" s="13">
        <v>-5</v>
      </c>
      <c r="L51" s="10"/>
    </row>
    <row r="52" spans="1:12" x14ac:dyDescent="0.2">
      <c r="A52" s="15">
        <v>38</v>
      </c>
      <c r="C52" s="1" t="s">
        <v>98</v>
      </c>
      <c r="E52" s="1" t="s">
        <v>99</v>
      </c>
      <c r="G52" s="13" t="s">
        <v>80</v>
      </c>
      <c r="H52" s="2"/>
      <c r="I52" s="13">
        <v>10</v>
      </c>
      <c r="J52" s="2"/>
      <c r="K52" s="13">
        <v>0</v>
      </c>
      <c r="L52" s="10"/>
    </row>
    <row r="53" spans="1:12" x14ac:dyDescent="0.2">
      <c r="A53" s="15">
        <v>39</v>
      </c>
      <c r="C53" s="1" t="s">
        <v>100</v>
      </c>
      <c r="E53" s="1" t="s">
        <v>101</v>
      </c>
      <c r="G53" s="13" t="s">
        <v>80</v>
      </c>
      <c r="H53" s="2"/>
      <c r="I53" s="13">
        <v>15</v>
      </c>
      <c r="J53" s="2"/>
      <c r="K53" s="13">
        <v>0</v>
      </c>
      <c r="L53" s="10"/>
    </row>
    <row r="54" spans="1:12" x14ac:dyDescent="0.2">
      <c r="A54" s="15">
        <v>40</v>
      </c>
      <c r="C54" s="1" t="s">
        <v>102</v>
      </c>
      <c r="E54" s="1" t="s">
        <v>103</v>
      </c>
      <c r="G54" s="13" t="s">
        <v>80</v>
      </c>
      <c r="H54" s="2"/>
      <c r="I54" s="13">
        <v>10</v>
      </c>
      <c r="J54" s="2"/>
      <c r="K54" s="13">
        <v>0</v>
      </c>
      <c r="L54" s="10"/>
    </row>
    <row r="55" spans="1:12" x14ac:dyDescent="0.2">
      <c r="A55" s="15">
        <v>41</v>
      </c>
      <c r="C55" s="1" t="s">
        <v>104</v>
      </c>
      <c r="E55" s="1" t="s">
        <v>105</v>
      </c>
      <c r="G55" s="13" t="s">
        <v>106</v>
      </c>
      <c r="H55" s="2"/>
      <c r="I55" s="13">
        <v>9</v>
      </c>
      <c r="J55" s="2"/>
      <c r="K55" s="13">
        <v>-20</v>
      </c>
      <c r="L55" s="10"/>
    </row>
    <row r="56" spans="1:12" x14ac:dyDescent="0.2">
      <c r="A56" s="15">
        <v>42</v>
      </c>
      <c r="C56" s="1" t="s">
        <v>107</v>
      </c>
      <c r="E56" s="1" t="s">
        <v>108</v>
      </c>
      <c r="G56" s="13" t="s">
        <v>80</v>
      </c>
      <c r="H56" s="2"/>
      <c r="I56" s="13">
        <v>15</v>
      </c>
      <c r="J56" s="2"/>
      <c r="K56" s="13">
        <v>0</v>
      </c>
      <c r="L56" s="10"/>
    </row>
    <row r="57" spans="1:12" x14ac:dyDescent="0.2">
      <c r="A57" s="15">
        <v>43</v>
      </c>
      <c r="C57" s="14">
        <v>397.02</v>
      </c>
      <c r="E57" s="1" t="s">
        <v>109</v>
      </c>
      <c r="G57" s="13" t="s">
        <v>80</v>
      </c>
      <c r="H57" s="2"/>
      <c r="I57" s="13">
        <v>10</v>
      </c>
      <c r="J57" s="2"/>
      <c r="K57" s="13">
        <v>0</v>
      </c>
      <c r="L57" s="10"/>
    </row>
    <row r="58" spans="1:12" x14ac:dyDescent="0.2">
      <c r="A58" s="15">
        <v>44</v>
      </c>
      <c r="C58" s="1" t="s">
        <v>110</v>
      </c>
      <c r="E58" s="1" t="s">
        <v>111</v>
      </c>
      <c r="G58" s="13" t="s">
        <v>80</v>
      </c>
      <c r="H58" s="2"/>
      <c r="I58" s="13">
        <v>10</v>
      </c>
      <c r="J58" s="2"/>
      <c r="K58" s="13">
        <v>0</v>
      </c>
      <c r="L58" s="10"/>
    </row>
    <row r="59" spans="1:12" x14ac:dyDescent="0.2">
      <c r="G59" s="13"/>
      <c r="H59" s="2"/>
      <c r="I59" s="13"/>
      <c r="J59" s="2"/>
      <c r="K59" s="13"/>
      <c r="L59" s="10"/>
    </row>
    <row r="60" spans="1:12" x14ac:dyDescent="0.2">
      <c r="G60" s="13"/>
      <c r="H60" s="2"/>
      <c r="I60" s="13"/>
      <c r="J60" s="2"/>
      <c r="K60" s="13"/>
      <c r="L60" s="10"/>
    </row>
    <row r="61" spans="1:12" x14ac:dyDescent="0.2">
      <c r="G61" s="13"/>
      <c r="H61" s="2"/>
      <c r="I61" s="13"/>
      <c r="J61" s="2"/>
      <c r="K61" s="13"/>
      <c r="L61" s="10"/>
    </row>
    <row r="62" spans="1:12" x14ac:dyDescent="0.2">
      <c r="G62" s="13"/>
      <c r="H62" s="2"/>
      <c r="I62" s="13"/>
      <c r="J62" s="2"/>
      <c r="K62" s="13"/>
      <c r="L62" s="10"/>
    </row>
    <row r="63" spans="1:12" x14ac:dyDescent="0.2">
      <c r="G63" s="13"/>
      <c r="H63" s="2"/>
      <c r="I63" s="13"/>
      <c r="J63" s="2"/>
      <c r="K63" s="13"/>
      <c r="L63" s="10"/>
    </row>
    <row r="64" spans="1:12" x14ac:dyDescent="0.2">
      <c r="G64" s="13"/>
      <c r="H64" s="2"/>
      <c r="I64" s="13"/>
      <c r="J64" s="2"/>
      <c r="K64" s="13"/>
      <c r="L64" s="10"/>
    </row>
    <row r="65" spans="1:12" x14ac:dyDescent="0.2">
      <c r="G65" s="13"/>
      <c r="H65" s="2"/>
      <c r="I65" s="13"/>
      <c r="J65" s="2"/>
      <c r="K65" s="13"/>
      <c r="L65" s="10"/>
    </row>
    <row r="66" spans="1:12" x14ac:dyDescent="0.2">
      <c r="G66" s="13"/>
      <c r="H66" s="2"/>
      <c r="I66" s="13"/>
      <c r="J66" s="2"/>
      <c r="K66" s="13"/>
      <c r="L66" s="10"/>
    </row>
    <row r="67" spans="1:12" x14ac:dyDescent="0.2">
      <c r="I67" s="12"/>
      <c r="K67" s="10"/>
    </row>
    <row r="68" spans="1:12" x14ac:dyDescent="0.2">
      <c r="A68" s="17" t="s">
        <v>22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2">
      <c r="A69" s="16" t="s">
        <v>23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2">
      <c r="A70" s="16" t="s">
        <v>112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</sheetData>
  <mergeCells count="11">
    <mergeCell ref="A8:L8"/>
    <mergeCell ref="A68:L68"/>
    <mergeCell ref="A69:L69"/>
    <mergeCell ref="A70:L70"/>
    <mergeCell ref="G11:K11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0E37520-78B5-4C1B-9DAD-5DE705957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E791F8-2C7B-43E4-B44E-43C2159B4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F1BD52-3763-4262-90AF-291251EA7DB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a6bdf0c3-ccba-4ad4-a261-da85c32331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J Depreciation Expense</dc:title>
  <dc:subject/>
  <dc:creator>t50062</dc:creator>
  <cp:keywords/>
  <dc:description/>
  <cp:lastModifiedBy>Raichur, Padmini (MidAmerican)</cp:lastModifiedBy>
  <cp:revision/>
  <cp:lastPrinted>2022-05-12T23:35:29Z</cp:lastPrinted>
  <dcterms:created xsi:type="dcterms:W3CDTF">2014-05-09T20:22:54Z</dcterms:created>
  <dcterms:modified xsi:type="dcterms:W3CDTF">2022-05-12T23:41:06Z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