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5 Statement E, Schedules E-1 through E-3/"/>
    </mc:Choice>
  </mc:AlternateContent>
  <xr:revisionPtr revIDLastSave="7" documentId="13_ncr:1_{368D4DA2-F516-4C09-9D3B-3C454F4B4128}" xr6:coauthVersionLast="47" xr6:coauthVersionMax="47" xr10:uidLastSave="{7B2A8ABE-2F8B-4F33-A162-CB86159CF6A7}"/>
  <bookViews>
    <workbookView xWindow="8475" yWindow="0" windowWidth="19440" windowHeight="1540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O21" i="1"/>
  <c r="M21" i="1"/>
  <c r="K21" i="1"/>
  <c r="I21" i="1"/>
  <c r="G21" i="1"/>
  <c r="E21" i="1"/>
  <c r="S17" i="1"/>
  <c r="S18" i="1"/>
  <c r="S19" i="1"/>
  <c r="S16" i="1"/>
  <c r="S21" i="1" l="1"/>
  <c r="A17" i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<sst xmlns="http://schemas.openxmlformats.org/spreadsheetml/2006/main" count="45" uniqueCount="45">
  <si>
    <t>RULE 20:10:13:65</t>
  </si>
  <si>
    <t>SCHEDULE E-1</t>
  </si>
  <si>
    <t>Recorded Changes to Accumulated Depreciation</t>
  </si>
  <si>
    <t>Test Year Ending December 31, 2021</t>
  </si>
  <si>
    <t>Utility: MidAmerican Energy Company</t>
  </si>
  <si>
    <t>Gain/Loss,</t>
  </si>
  <si>
    <t>Retirement</t>
  </si>
  <si>
    <t>Line</t>
  </si>
  <si>
    <t>Beginning</t>
  </si>
  <si>
    <t>Annual</t>
  </si>
  <si>
    <t>Cost of</t>
  </si>
  <si>
    <t>Adjustments</t>
  </si>
  <si>
    <t>Work in</t>
  </si>
  <si>
    <t>Ending</t>
  </si>
  <si>
    <t>Function</t>
  </si>
  <si>
    <t>Balance</t>
  </si>
  <si>
    <t>Provision</t>
  </si>
  <si>
    <t>Retirements</t>
  </si>
  <si>
    <t>Salvage</t>
  </si>
  <si>
    <t>Removal</t>
  </si>
  <si>
    <t>and Transfers</t>
  </si>
  <si>
    <t>Progress</t>
  </si>
  <si>
    <t xml:space="preserve">Amount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</si>
  <si>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</si>
  <si>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</si>
  <si>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</si>
  <si>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</si>
  <si>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</si>
  <si>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</si>
  <si>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</si>
  <si>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</si>
  <si>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</si>
  <si>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sum (b) thru (h)</t>
  </si>
  <si>
    <t>Intangibles</t>
  </si>
  <si>
    <t>Gas Storage</t>
  </si>
  <si>
    <t>Distribution</t>
  </si>
  <si>
    <t>General Plant</t>
  </si>
  <si>
    <t>Total</t>
  </si>
  <si>
    <t>The retirements in column (d) tie to the plant retirements on Schedule D-4, page 2, lines 58-63, column (d)</t>
  </si>
  <si>
    <t>20:10:13:65</t>
  </si>
  <si>
    <t>Schedule E-1</t>
  </si>
  <si>
    <t>Page 1 of 1</t>
  </si>
  <si>
    <t>Docket No. NG22-___</t>
  </si>
  <si>
    <t>Individual Responsible: Aimee S. Rooney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</si>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</sst>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zoomScaleNormal="100" workbookViewId="0">
      <selection activeCell="A2" sqref="A2:T2"/>
    </sheetView>
  </sheetViews>
  <sheetFormatPr defaultRowHeight="12.75" x14ac:dyDescent="0.2"/>
  <cols>
    <col min="1" max="1" width="4.28515625" customWidth="1"/>
    <col min="2" max="2" width="0.85546875" customWidth="1"/>
    <col min="3" max="3" width="12.28515625" bestFit="1" customWidth="1"/>
    <col min="4" max="4" width="0.85546875" customWidth="1"/>
    <col min="5" max="5" width="13.42578125" bestFit="1" customWidth="1"/>
    <col min="6" max="6" width="0.85546875" customWidth="1"/>
    <col min="7" max="7" width="12.28515625" bestFit="1" customWidth="1"/>
    <col min="8" max="8" width="0.85546875" customWidth="1"/>
    <col min="9" max="9" width="12.85546875" bestFit="1" customWidth="1"/>
    <col min="10" max="10" width="0.85546875" customWidth="1"/>
    <col min="11" max="11" width="11.42578125" customWidth="1"/>
    <col min="12" max="12" width="0.85546875" customWidth="1"/>
    <col min="13" max="13" width="11.28515625" bestFit="1" customWidth="1"/>
    <col min="14" max="14" width="0.85546875" customWidth="1"/>
    <col min="15" max="15" width="12.140625" bestFit="1" customWidth="1"/>
    <col min="16" max="16" width="0.85546875" customWidth="1"/>
    <col min="17" max="17" width="11.28515625" bestFit="1" customWidth="1"/>
    <col min="18" max="18" width="0.85546875" customWidth="1"/>
    <col min="19" max="19" width="13.42578125" style="4" bestFit="1" customWidth="1"/>
    <col min="20" max="20" width="0.85546875" customWidth="1"/>
    <col min="22" max="22" width="14" style="9" bestFit="1" customWidth="1"/>
    <col min="23" max="23" width="11.85546875" style="9" bestFit="1" customWidth="1"/>
    <col min="24" max="24" width="13.85546875" style="9" bestFit="1" customWidth="1"/>
    <col min="27" max="27" width="16.42578125" bestFit="1" customWidth="1"/>
    <col min="28" max="28" width="15.42578125" bestFit="1" customWidth="1"/>
  </cols>
  <sheetData>
    <row r="1" spans="1:28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8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8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8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8" x14ac:dyDescent="0.2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8" x14ac:dyDescent="0.2">
      <c r="A6" s="12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8" spans="1:28" x14ac:dyDescent="0.2">
      <c r="A8" s="14" t="s">
        <v>43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8" x14ac:dyDescent="0.2">
      <c r="E10" s="1">
        <v>2021</v>
      </c>
      <c r="F10" s="1"/>
      <c r="G10" s="1"/>
      <c r="H10" s="1"/>
      <c r="I10" s="1"/>
      <c r="J10" s="1"/>
      <c r="K10" s="1"/>
      <c r="L10" s="1"/>
      <c r="M10" s="1"/>
      <c r="N10" s="1"/>
      <c r="O10" s="1" t="s">
        <v>5</v>
      </c>
      <c r="P10" s="1"/>
      <c r="Q10" s="1" t="s">
        <v>6</v>
      </c>
      <c r="R10" s="1"/>
      <c r="S10" s="1">
        <v>2021</v>
      </c>
    </row>
    <row r="11" spans="1:28" x14ac:dyDescent="0.2">
      <c r="A11" t="s">
        <v>7</v>
      </c>
      <c r="E11" s="1" t="s">
        <v>8</v>
      </c>
      <c r="F11" s="1"/>
      <c r="G11" s="1" t="s">
        <v>9</v>
      </c>
      <c r="H11" s="1"/>
      <c r="I11" s="1"/>
      <c r="J11" s="1"/>
      <c r="K11" s="1"/>
      <c r="L11" s="1"/>
      <c r="M11" s="1" t="s">
        <v>10</v>
      </c>
      <c r="N11" s="1"/>
      <c r="O11" s="1" t="s">
        <v>11</v>
      </c>
      <c r="P11" s="1"/>
      <c r="Q11" s="1" t="s">
        <v>12</v>
      </c>
      <c r="R11" s="1"/>
      <c r="S11" s="2" t="s">
        <v>13</v>
      </c>
    </row>
    <row r="12" spans="1:28" x14ac:dyDescent="0.2">
      <c r="A12" s="11" t="s">
        <v>44</v>
      </c>
      <c r="C12" t="s">
        <v>14</v>
      </c>
      <c r="E12" s="1" t="s">
        <v>15</v>
      </c>
      <c r="F12" s="1"/>
      <c r="G12" s="1" t="s">
        <v>16</v>
      </c>
      <c r="H12" s="1"/>
      <c r="I12" s="1" t="s">
        <v>17</v>
      </c>
      <c r="J12" s="1"/>
      <c r="K12" s="1" t="s">
        <v>18</v>
      </c>
      <c r="L12" s="1"/>
      <c r="M12" s="1" t="s">
        <v>19</v>
      </c>
      <c r="N12" s="1"/>
      <c r="O12" s="5" t="s">
        <v>20</v>
      </c>
      <c r="P12" s="5"/>
      <c r="Q12" s="5" t="s">
        <v>21</v>
      </c>
      <c r="R12" s="5"/>
      <c r="S12" s="3" t="s">
        <v>22</v>
      </c>
    </row>
    <row r="13" spans="1:28" x14ac:dyDescent="0.2">
      <c r="C13" s="6" t="s">
        <v>23</v>
      </c>
      <c r="D13" s="6"/>
      <c r="E13" s="6" t="s">
        <v>24</v>
      </c>
      <c r="F13" s="6"/>
      <c r="G13" s="6" t="s">
        <v>25</v>
      </c>
      <c r="H13" s="6"/>
      <c r="I13" s="6" t="s">
        <v>26</v>
      </c>
      <c r="J13" s="6"/>
      <c r="K13" s="6" t="s">
        <v>27</v>
      </c>
      <c r="L13" s="6"/>
      <c r="M13" s="6" t="s">
        <v>28</v>
      </c>
      <c r="N13" s="6"/>
      <c r="O13" s="6" t="s">
        <v>29</v>
      </c>
      <c r="P13" s="1"/>
      <c r="Q13" s="1" t="s">
        <v>30</v>
      </c>
      <c r="R13" s="1"/>
      <c r="S13" s="2" t="s">
        <v>31</v>
      </c>
    </row>
    <row r="14" spans="1:28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 t="s">
        <v>32</v>
      </c>
    </row>
    <row r="15" spans="1:28" x14ac:dyDescent="0.2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8" x14ac:dyDescent="0.2">
      <c r="A16" s="10">
        <v>1</v>
      </c>
      <c r="C16" t="s">
        <v>33</v>
      </c>
      <c r="E16" s="7">
        <v>3024122.8027360002</v>
      </c>
      <c r="F16" s="7"/>
      <c r="G16" s="7">
        <v>413185.45300199999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0</v>
      </c>
      <c r="R16" s="7"/>
      <c r="S16" s="7">
        <f>SUM(E16:R16)</f>
        <v>3437308.2557380004</v>
      </c>
      <c r="AA16" s="4"/>
      <c r="AB16" s="4"/>
    </row>
    <row r="17" spans="1:28" x14ac:dyDescent="0.2">
      <c r="A17" s="10">
        <f>A16+1</f>
        <v>2</v>
      </c>
      <c r="C17" t="s">
        <v>34</v>
      </c>
      <c r="E17" s="7">
        <v>2963835.4742639991</v>
      </c>
      <c r="F17" s="7"/>
      <c r="G17" s="7">
        <v>116113.50172799999</v>
      </c>
      <c r="H17" s="7"/>
      <c r="I17" s="7">
        <v>-24748.544375999998</v>
      </c>
      <c r="J17" s="7"/>
      <c r="K17" s="7">
        <v>0</v>
      </c>
      <c r="L17" s="7"/>
      <c r="M17" s="7">
        <v>-19935.526680000003</v>
      </c>
      <c r="N17" s="7"/>
      <c r="O17" s="7">
        <v>0</v>
      </c>
      <c r="P17" s="7"/>
      <c r="Q17" s="7">
        <v>0</v>
      </c>
      <c r="R17" s="7"/>
      <c r="S17" s="7">
        <f t="shared" ref="S17:S21" si="0">SUM(E17:R17)</f>
        <v>3035264.9049359993</v>
      </c>
      <c r="AA17" s="4"/>
      <c r="AB17" s="4"/>
    </row>
    <row r="18" spans="1:28" x14ac:dyDescent="0.2">
      <c r="A18" s="10">
        <f t="shared" ref="A18:A21" si="1">A17+1</f>
        <v>3</v>
      </c>
      <c r="C18" t="s">
        <v>35</v>
      </c>
      <c r="E18" s="7">
        <v>73750488.617249995</v>
      </c>
      <c r="F18" s="7"/>
      <c r="G18" s="7">
        <v>5823972.7973589981</v>
      </c>
      <c r="H18" s="7"/>
      <c r="I18" s="7">
        <v>-540648.04759199999</v>
      </c>
      <c r="J18" s="7"/>
      <c r="K18" s="7">
        <v>4024.2465560000001</v>
      </c>
      <c r="L18" s="7"/>
      <c r="M18" s="7">
        <v>-449786.02221198619</v>
      </c>
      <c r="N18" s="7"/>
      <c r="O18" s="7">
        <v>0</v>
      </c>
      <c r="P18" s="7"/>
      <c r="Q18" s="7">
        <v>16200.998639000001</v>
      </c>
      <c r="R18" s="7"/>
      <c r="S18" s="7">
        <f t="shared" si="0"/>
        <v>78604252.590000018</v>
      </c>
      <c r="T18" s="4"/>
      <c r="AA18" s="4"/>
      <c r="AB18" s="4"/>
    </row>
    <row r="19" spans="1:28" x14ac:dyDescent="0.2">
      <c r="A19" s="10">
        <f t="shared" si="1"/>
        <v>4</v>
      </c>
      <c r="C19" t="s">
        <v>36</v>
      </c>
      <c r="E19" s="8">
        <v>7057340.0367460018</v>
      </c>
      <c r="F19" s="7"/>
      <c r="G19" s="8">
        <v>1072509.4353079998</v>
      </c>
      <c r="H19" s="7"/>
      <c r="I19" s="8">
        <v>-751254.84448800003</v>
      </c>
      <c r="J19" s="7"/>
      <c r="K19" s="8">
        <v>170352.33632199999</v>
      </c>
      <c r="L19" s="7"/>
      <c r="M19" s="8">
        <v>-272922.57175399998</v>
      </c>
      <c r="N19" s="7"/>
      <c r="O19" s="8">
        <v>0</v>
      </c>
      <c r="P19" s="7"/>
      <c r="Q19" s="8">
        <v>-1074.304296</v>
      </c>
      <c r="R19" s="7"/>
      <c r="S19" s="8">
        <f t="shared" si="0"/>
        <v>7274950.0878380025</v>
      </c>
      <c r="T19" s="4"/>
      <c r="AA19" s="4"/>
      <c r="AB19" s="4"/>
    </row>
    <row r="20" spans="1:28" x14ac:dyDescent="0.2">
      <c r="A20" s="10">
        <f t="shared" si="1"/>
        <v>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4"/>
      <c r="AA20" s="4"/>
      <c r="AB20" s="4"/>
    </row>
    <row r="21" spans="1:28" x14ac:dyDescent="0.2">
      <c r="A21" s="10">
        <f t="shared" si="1"/>
        <v>6</v>
      </c>
      <c r="C21" t="s">
        <v>37</v>
      </c>
      <c r="E21" s="7">
        <f>SUM(E16:E20)</f>
        <v>86795786.930995986</v>
      </c>
      <c r="F21" s="7"/>
      <c r="G21" s="7">
        <f>SUM(G16:G20)</f>
        <v>7425781.1873969985</v>
      </c>
      <c r="H21" s="7"/>
      <c r="I21" s="7">
        <f>SUM(I16:I20)</f>
        <v>-1316651.436456</v>
      </c>
      <c r="J21" s="7"/>
      <c r="K21" s="7">
        <f>SUM(K16:K20)</f>
        <v>174376.58287799999</v>
      </c>
      <c r="L21" s="7"/>
      <c r="M21" s="7">
        <f>SUM(M16:M20)</f>
        <v>-742644.12064598617</v>
      </c>
      <c r="N21" s="7"/>
      <c r="O21" s="7">
        <f>SUM(O16:O20)</f>
        <v>0</v>
      </c>
      <c r="P21" s="7"/>
      <c r="Q21" s="7">
        <f>SUM(Q16:Q20)</f>
        <v>15126.694343000001</v>
      </c>
      <c r="R21" s="7"/>
      <c r="S21" s="7">
        <f t="shared" si="0"/>
        <v>92351775.838512003</v>
      </c>
      <c r="T21" s="4"/>
      <c r="AA21" s="4"/>
      <c r="AB21" s="4"/>
    </row>
    <row r="22" spans="1:28" x14ac:dyDescent="0.2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4"/>
      <c r="AA22" s="4"/>
      <c r="AB22" s="4"/>
    </row>
    <row r="23" spans="1:28" x14ac:dyDescent="0.2">
      <c r="T23" s="4"/>
      <c r="AA23" s="4"/>
      <c r="AB23" s="4"/>
    </row>
    <row r="24" spans="1:28" x14ac:dyDescent="0.2">
      <c r="C24" t="s">
        <v>38</v>
      </c>
      <c r="T24" s="4"/>
      <c r="AA24" s="4"/>
      <c r="AB24" s="4"/>
    </row>
    <row r="25" spans="1:28" x14ac:dyDescent="0.2">
      <c r="T25" s="4"/>
      <c r="AA25" s="4"/>
      <c r="AB25" s="4"/>
    </row>
    <row r="26" spans="1:28" x14ac:dyDescent="0.2">
      <c r="T26" s="4"/>
      <c r="AA26" s="4"/>
      <c r="AB26" s="4"/>
    </row>
    <row r="27" spans="1:28" x14ac:dyDescent="0.2">
      <c r="T27" s="4"/>
      <c r="AA27" s="4"/>
      <c r="AB27" s="4"/>
    </row>
    <row r="28" spans="1:28" x14ac:dyDescent="0.2">
      <c r="T28" s="4"/>
      <c r="AA28" s="4"/>
      <c r="AB28" s="4"/>
    </row>
    <row r="29" spans="1:28" x14ac:dyDescent="0.2">
      <c r="T29" s="4"/>
      <c r="AA29" s="4"/>
      <c r="AB29" s="4"/>
    </row>
    <row r="30" spans="1:28" x14ac:dyDescent="0.2">
      <c r="T30" s="4"/>
      <c r="AA30" s="4"/>
      <c r="AB30" s="4"/>
    </row>
    <row r="31" spans="1:28" x14ac:dyDescent="0.2">
      <c r="T31" s="4"/>
      <c r="AA31" s="4"/>
      <c r="AB31" s="4"/>
    </row>
    <row r="32" spans="1:28" x14ac:dyDescent="0.2">
      <c r="T32" s="4"/>
      <c r="AA32" s="4"/>
      <c r="AB32" s="4"/>
    </row>
    <row r="33" spans="1:28" x14ac:dyDescent="0.2">
      <c r="T33" s="4"/>
      <c r="AA33" s="4"/>
      <c r="AB33" s="4"/>
    </row>
    <row r="34" spans="1:28" x14ac:dyDescent="0.2">
      <c r="T34" s="4"/>
      <c r="AA34" s="4"/>
      <c r="AB34" s="4"/>
    </row>
    <row r="38" spans="1:28" x14ac:dyDescent="0.2">
      <c r="A38" s="13" t="s">
        <v>39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8" x14ac:dyDescent="0.2">
      <c r="A39" s="12" t="s">
        <v>40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8" x14ac:dyDescent="0.2">
      <c r="A40" s="12" t="s">
        <v>41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</sheetData>
  <mergeCells count="10">
    <mergeCell ref="A40:T40"/>
    <mergeCell ref="A38:T38"/>
    <mergeCell ref="A39:T39"/>
    <mergeCell ref="A8:T8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0AB05-8E01-4E3B-9C03-307B8AF7C1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924683-A137-423C-BA0C-910B8FB7F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28489-690C-42B8-85BF-67DB086700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t50062</dc:creator>
  <cp:keywords/>
  <dc:description/>
  <cp:lastModifiedBy>White, Renee (MidAmerican)</cp:lastModifiedBy>
  <cp:revision/>
  <cp:lastPrinted>2022-05-10T22:15:40Z</cp:lastPrinted>
  <dcterms:created xsi:type="dcterms:W3CDTF">2014-05-09T20:22:54Z</dcterms:created>
  <dcterms:modified xsi:type="dcterms:W3CDTF">2022-05-13T12:25:27Z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