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externalReferences>
    <externalReference r:id="rId2"/>
  </externalReferences>
  <definedNames>
    <definedName name="ColstripACValue">'[1]Iteration MPS'!$B$35:$ZI$35</definedName>
    <definedName name="ExcessSalesMWh">'[1]Iteration MPS'!$B$27:$ZI$27</definedName>
    <definedName name="OffsetPurchases">'[1]Iteration MPS'!$B$29:$ZI$29</definedName>
    <definedName name="OffsetPurchasesValue">'[1]Iteration MPS'!$B$32:$ZI$32</definedName>
    <definedName name="WACC">Sheet1!$C$1</definedName>
    <definedName name="Year">'[1]Iteration MPS'!$B$30:$ZI$30</definedName>
  </definedNames>
  <calcPr calcId="152511"/>
</workbook>
</file>

<file path=xl/calcChain.xml><?xml version="1.0" encoding="utf-8"?>
<calcChain xmlns="http://schemas.openxmlformats.org/spreadsheetml/2006/main">
  <c r="C4" i="1" l="1"/>
  <c r="P4" i="1" l="1"/>
  <c r="P5" i="1" s="1"/>
  <c r="C5" i="1"/>
</calcChain>
</file>

<file path=xl/sharedStrings.xml><?xml version="1.0" encoding="utf-8"?>
<sst xmlns="http://schemas.openxmlformats.org/spreadsheetml/2006/main" count="32" uniqueCount="16">
  <si>
    <t>WACC</t>
  </si>
  <si>
    <t>nominal, annual</t>
  </si>
  <si>
    <t>Summary: NPV and Annualized $/MWh of Avoided Costs</t>
  </si>
  <si>
    <t>NPV Of Avoided Costs</t>
  </si>
  <si>
    <t>Levelized Payment</t>
  </si>
  <si>
    <t xml:space="preserve">Summary Table: Annual Wind QF Generation and Avoided Costs </t>
  </si>
  <si>
    <t>Year</t>
  </si>
  <si>
    <t>Generation (MWh)</t>
  </si>
  <si>
    <t>Generation offsetting internal production (MWh)</t>
  </si>
  <si>
    <t>Offset Purchases (MWh)</t>
  </si>
  <si>
    <t>Average Offsetting Generation Avoided Cost ($/MWh)</t>
  </si>
  <si>
    <t>Average Offset Purchase Price ($/MWh)</t>
  </si>
  <si>
    <t>Total Offsetting Generation Avoided Cost ($)</t>
  </si>
  <si>
    <t>Total Avoided Cost of Purchases ($)</t>
  </si>
  <si>
    <t>Total Avoided Cost ($)</t>
  </si>
  <si>
    <t>Average Avoided Cost ($/MWh)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</si>
</sst>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10" fontId="3" fillId="2" borderId="0" xfId="0" applyNumberFormat="1" applyFont="1" applyFill="1"/>
    <xf numFmtId="0" fontId="4" fillId="0" borderId="0" xfId="0" applyFont="1"/>
    <xf numFmtId="0" fontId="5" fillId="0" borderId="0" xfId="0" applyFont="1"/>
    <xf numFmtId="10" fontId="3" fillId="0" borderId="0" xfId="0" applyNumberFormat="1" applyFont="1" applyFill="1"/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164" fontId="0" fillId="0" borderId="1" xfId="2" applyNumberFormat="1" applyFont="1" applyBorder="1"/>
    <xf numFmtId="164" fontId="0" fillId="0" borderId="2" xfId="2" applyNumberFormat="1" applyFont="1" applyBorder="1"/>
    <xf numFmtId="44" fontId="0" fillId="0" borderId="1" xfId="2" applyFont="1" applyBorder="1"/>
    <xf numFmtId="44" fontId="0" fillId="0" borderId="2" xfId="2" applyFont="1" applyBorder="1"/>
    <xf numFmtId="0" fontId="6" fillId="0" borderId="0" xfId="0" applyFont="1"/>
    <xf numFmtId="165" fontId="0" fillId="0" borderId="0" xfId="3" applyNumberFormat="1" applyFont="1"/>
    <xf numFmtId="44" fontId="6" fillId="0" borderId="0" xfId="0" applyNumberFormat="1" applyFont="1"/>
    <xf numFmtId="165" fontId="6" fillId="0" borderId="0" xfId="3" applyNumberFormat="1" applyFont="1"/>
    <xf numFmtId="9" fontId="0" fillId="0" borderId="0" xfId="3" applyFont="1"/>
    <xf numFmtId="8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166" fontId="0" fillId="0" borderId="0" xfId="1" applyNumberFormat="1" applyFont="1"/>
    <xf numFmtId="44" fontId="0" fillId="0" borderId="0" xfId="0" applyNumberFormat="1"/>
    <xf numFmtId="44" fontId="0" fillId="0" borderId="0" xfId="2" applyFont="1"/>
    <xf numFmtId="164" fontId="0" fillId="0" borderId="0" xfId="2" applyNumberFormat="1" applyFont="1"/>
    <xf numFmtId="44" fontId="0" fillId="0" borderId="0" xfId="2" applyNumberFormat="1" applyFont="1"/>
    <xf numFmtId="0" fontId="0" fillId="0" borderId="0" xfId="0" applyBorder="1"/>
    <xf numFmtId="44" fontId="0" fillId="0" borderId="0" xfId="0" applyNumberFormat="1" applyBorder="1"/>
    <xf numFmtId="164" fontId="0" fillId="0" borderId="0" xfId="0" applyNumberFormat="1" applyBorder="1"/>
    <xf numFmtId="166" fontId="0" fillId="0" borderId="0" xfId="0" applyNumberFormat="1" applyFont="1" applyBorder="1"/>
    <xf numFmtId="44" fontId="0" fillId="0" borderId="0" xfId="0" applyNumberFormat="1" applyFont="1" applyBorder="1"/>
    <xf numFmtId="164" fontId="0" fillId="0" borderId="0" xfId="0" applyNumberFormat="1" applyFont="1" applyBorder="1"/>
    <xf numFmtId="166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-Def-Sup\2014%20SD%20Resource%20Procurement%20Plan\Avoided%20Cost\2016%20Avoided%20Cost%20Projects\Juhl\South%20Dakota%20Rate%20Calculation%2010.11.16%202017-20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teration Prices"/>
      <sheetName val="Iteration MPS"/>
      <sheetName val="VOM"/>
      <sheetName val="Generat"/>
    </sheetNames>
    <sheetDataSet>
      <sheetData sheetId="0"/>
      <sheetData sheetId="1"/>
      <sheetData sheetId="2">
        <row r="27">
          <cell r="AL27">
            <v>6616.9301639999994</v>
          </cell>
          <cell r="AM27">
            <v>6095.6887150000002</v>
          </cell>
          <cell r="AN27">
            <v>8078.5115149999983</v>
          </cell>
          <cell r="AO27">
            <v>8131.3168970000006</v>
          </cell>
          <cell r="AP27">
            <v>5079.6812730000001</v>
          </cell>
          <cell r="AQ27">
            <v>4515.9387540000007</v>
          </cell>
          <cell r="AR27">
            <v>3495.6122200000009</v>
          </cell>
          <cell r="AS27">
            <v>4480.0334459999976</v>
          </cell>
          <cell r="AT27">
            <v>4172.7393970000012</v>
          </cell>
          <cell r="AU27">
            <v>7406.9784760000002</v>
          </cell>
          <cell r="AV27">
            <v>5773.0977539999994</v>
          </cell>
          <cell r="AW27">
            <v>4315.6658930000003</v>
          </cell>
          <cell r="AX27">
            <v>6904.7176149999977</v>
          </cell>
          <cell r="AY27">
            <v>5283.767801</v>
          </cell>
          <cell r="AZ27">
            <v>5906.1348820000003</v>
          </cell>
          <cell r="BA27">
            <v>6730.1275819999992</v>
          </cell>
          <cell r="BB27">
            <v>3571.8947030000008</v>
          </cell>
          <cell r="BC27">
            <v>4025.9454490000007</v>
          </cell>
          <cell r="BD27">
            <v>2637.6752609999994</v>
          </cell>
          <cell r="BE27">
            <v>2981.0657819999997</v>
          </cell>
          <cell r="BF27">
            <v>2844.1350160000002</v>
          </cell>
          <cell r="BG27">
            <v>7209.5467480000007</v>
          </cell>
          <cell r="BH27">
            <v>5054.6156039999996</v>
          </cell>
          <cell r="BI27">
            <v>3027.549129</v>
          </cell>
          <cell r="BJ27">
            <v>5860.263798</v>
          </cell>
          <cell r="BK27">
            <v>4753.6349190000001</v>
          </cell>
          <cell r="BL27">
            <v>5342.6534380000012</v>
          </cell>
          <cell r="BM27">
            <v>6867.3013179999998</v>
          </cell>
          <cell r="BN27">
            <v>3550.2354760000017</v>
          </cell>
          <cell r="BO27">
            <v>3101.3674350000001</v>
          </cell>
          <cell r="BP27">
            <v>2459.9393450000007</v>
          </cell>
          <cell r="BQ27">
            <v>2582.602535</v>
          </cell>
          <cell r="BR27">
            <v>2060.4873420000004</v>
          </cell>
          <cell r="BS27">
            <v>2457.3005800000001</v>
          </cell>
          <cell r="BT27">
            <v>4687.3542849999994</v>
          </cell>
          <cell r="BU27">
            <v>3289.8909669999998</v>
          </cell>
          <cell r="BV27">
            <v>5961.7890150000003</v>
          </cell>
          <cell r="BW27">
            <v>4692.2263370000001</v>
          </cell>
          <cell r="BX27">
            <v>5387.2310300000008</v>
          </cell>
          <cell r="BY27">
            <v>6473.5169709999991</v>
          </cell>
          <cell r="BZ27">
            <v>3497.0242830000007</v>
          </cell>
          <cell r="CA27">
            <v>4174.1739240000006</v>
          </cell>
          <cell r="CB27">
            <v>2672.1302180000002</v>
          </cell>
          <cell r="CC27">
            <v>2565.5316630000007</v>
          </cell>
          <cell r="CD27">
            <v>2577.3826040000013</v>
          </cell>
          <cell r="CE27">
            <v>6714.4137179999998</v>
          </cell>
          <cell r="CF27">
            <v>4970.8814719999991</v>
          </cell>
          <cell r="CG27">
            <v>3434.12554</v>
          </cell>
          <cell r="CH27">
            <v>4331.4962210000003</v>
          </cell>
          <cell r="CI27">
            <v>4020.3899170000004</v>
          </cell>
          <cell r="CJ27">
            <v>4868.8881110000002</v>
          </cell>
          <cell r="CK27">
            <v>6137.7722919999978</v>
          </cell>
          <cell r="CL27">
            <v>2397.9100050000006</v>
          </cell>
          <cell r="CM27">
            <v>3948.3976570000004</v>
          </cell>
          <cell r="CN27">
            <v>2262.4314300000005</v>
          </cell>
          <cell r="CO27">
            <v>2481.5428830000001</v>
          </cell>
          <cell r="CP27">
            <v>2152.1500920000008</v>
          </cell>
          <cell r="CQ27">
            <v>6164.9609390000023</v>
          </cell>
          <cell r="CR27">
            <v>5065.039753</v>
          </cell>
          <cell r="CS27">
            <v>3286.1211800000001</v>
          </cell>
          <cell r="CT27">
            <v>5005.272825</v>
          </cell>
          <cell r="CU27">
            <v>4532.8048420000005</v>
          </cell>
          <cell r="CV27">
            <v>5697.9341569999997</v>
          </cell>
          <cell r="CW27">
            <v>6169.9126140000008</v>
          </cell>
          <cell r="CX27">
            <v>2929.8360510000002</v>
          </cell>
          <cell r="CY27">
            <v>2836.2904999999996</v>
          </cell>
          <cell r="CZ27">
            <v>1968.1511990000004</v>
          </cell>
          <cell r="DA27">
            <v>2613.2365629999995</v>
          </cell>
          <cell r="DB27">
            <v>1939.3976910000001</v>
          </cell>
          <cell r="DC27">
            <v>3958.7216110000008</v>
          </cell>
          <cell r="DD27">
            <v>5275.4852989999999</v>
          </cell>
          <cell r="DE27">
            <v>3117.7596879999996</v>
          </cell>
          <cell r="DF27">
            <v>5882.7550880000008</v>
          </cell>
          <cell r="DG27">
            <v>4773.1656789999997</v>
          </cell>
          <cell r="DH27">
            <v>5808.7265719999996</v>
          </cell>
          <cell r="DI27">
            <v>6147.3282289999988</v>
          </cell>
          <cell r="DJ27">
            <v>2905.7975660000002</v>
          </cell>
          <cell r="DK27">
            <v>3508.4019310000003</v>
          </cell>
          <cell r="DL27">
            <v>1676.2962510000002</v>
          </cell>
          <cell r="DM27">
            <v>2554.1251839999995</v>
          </cell>
          <cell r="DN27">
            <v>1699.7394039999999</v>
          </cell>
          <cell r="DO27">
            <v>1892.3104020000001</v>
          </cell>
          <cell r="DP27">
            <v>4092.9789639999999</v>
          </cell>
          <cell r="DQ27">
            <v>2395.0613639999997</v>
          </cell>
          <cell r="DR27">
            <v>5091.2177990000009</v>
          </cell>
          <cell r="DS27">
            <v>4195.3240530000003</v>
          </cell>
          <cell r="DT27">
            <v>4609.0434290000012</v>
          </cell>
          <cell r="DU27">
            <v>6040.7855410000011</v>
          </cell>
          <cell r="DV27">
            <v>4083.9550159999999</v>
          </cell>
          <cell r="DW27">
            <v>3155.618430999999</v>
          </cell>
          <cell r="DX27">
            <v>1795.8058340000002</v>
          </cell>
          <cell r="DY27">
            <v>2092.8836349999997</v>
          </cell>
          <cell r="DZ27">
            <v>2610.613663000001</v>
          </cell>
          <cell r="EA27">
            <v>6727.0287709999993</v>
          </cell>
          <cell r="EB27">
            <v>4540.4275529999995</v>
          </cell>
          <cell r="EC27">
            <v>2308.9471149999999</v>
          </cell>
          <cell r="ED27">
            <v>4747.7418380000008</v>
          </cell>
          <cell r="EE27">
            <v>3722.8442520000008</v>
          </cell>
          <cell r="EF27">
            <v>4306.5392870000005</v>
          </cell>
          <cell r="EG27">
            <v>3807.8547059999992</v>
          </cell>
          <cell r="EH27">
            <v>2860.4516219999996</v>
          </cell>
          <cell r="EI27">
            <v>2949.07953</v>
          </cell>
          <cell r="EJ27">
            <v>1476.4644299999995</v>
          </cell>
          <cell r="EK27">
            <v>1849.2890090000001</v>
          </cell>
          <cell r="EL27">
            <v>1912.3404330000003</v>
          </cell>
          <cell r="EM27">
            <v>6172.0695990000004</v>
          </cell>
          <cell r="EN27">
            <v>3835.9728429999996</v>
          </cell>
          <cell r="EO27">
            <v>2087.0081279999999</v>
          </cell>
          <cell r="EP27">
            <v>4874.7002940000002</v>
          </cell>
          <cell r="EQ27">
            <v>4219.270540999999</v>
          </cell>
          <cell r="ER27">
            <v>4795.9488789999996</v>
          </cell>
          <cell r="ES27">
            <v>5999.1513900000027</v>
          </cell>
          <cell r="ET27">
            <v>3267.3777129999989</v>
          </cell>
          <cell r="EU27">
            <v>3577.9895050000005</v>
          </cell>
          <cell r="EV27">
            <v>1760.2145660000001</v>
          </cell>
          <cell r="EW27">
            <v>1885.8376309999999</v>
          </cell>
          <cell r="EX27">
            <v>1911.5849000000007</v>
          </cell>
          <cell r="EY27">
            <v>3679.5567119999996</v>
          </cell>
          <cell r="EZ27">
            <v>4341.1025390000013</v>
          </cell>
          <cell r="FA27">
            <v>2100.630478</v>
          </cell>
          <cell r="FB27">
            <v>4035.9100509999998</v>
          </cell>
          <cell r="FC27">
            <v>3610.2341409999999</v>
          </cell>
          <cell r="FD27">
            <v>4672.9182679999994</v>
          </cell>
          <cell r="FE27">
            <v>5545.6775639999996</v>
          </cell>
          <cell r="FF27">
            <v>2240.9059740000002</v>
          </cell>
          <cell r="FG27">
            <v>2368.5834359999999</v>
          </cell>
          <cell r="FH27">
            <v>1358.9442090000002</v>
          </cell>
          <cell r="FI27">
            <v>1858.9351790000001</v>
          </cell>
          <cell r="FJ27">
            <v>2119.4281300000002</v>
          </cell>
          <cell r="FK27">
            <v>4488.8448799999987</v>
          </cell>
          <cell r="FL27">
            <v>3664.1444900000001</v>
          </cell>
          <cell r="FM27">
            <v>1945.9954690000002</v>
          </cell>
          <cell r="FN27">
            <v>4272.9574109999994</v>
          </cell>
          <cell r="FO27">
            <v>3823.0304859999997</v>
          </cell>
          <cell r="FP27">
            <v>4429.9974789999997</v>
          </cell>
          <cell r="FQ27">
            <v>5117.727723</v>
          </cell>
          <cell r="FR27">
            <v>2909.598943</v>
          </cell>
          <cell r="FS27">
            <v>2626.4054779999997</v>
          </cell>
          <cell r="FT27">
            <v>1246.4519829999999</v>
          </cell>
          <cell r="FU27">
            <v>1811.6050419999997</v>
          </cell>
          <cell r="FV27">
            <v>1454.0381740000003</v>
          </cell>
          <cell r="FW27">
            <v>1233.6347559999999</v>
          </cell>
          <cell r="FX27">
            <v>3224.7636779999998</v>
          </cell>
          <cell r="FY27">
            <v>1568.9952520000002</v>
          </cell>
          <cell r="FZ27">
            <v>3516.0630519999995</v>
          </cell>
          <cell r="GA27">
            <v>3228.2023929999996</v>
          </cell>
          <cell r="GB27">
            <v>3923.8430349999999</v>
          </cell>
          <cell r="GC27">
            <v>5024.8660370000016</v>
          </cell>
          <cell r="GD27">
            <v>1976.6761070000002</v>
          </cell>
          <cell r="GE27">
            <v>2873.8165450000001</v>
          </cell>
          <cell r="GF27">
            <v>1138.6811320000002</v>
          </cell>
          <cell r="GG27">
            <v>1587.981546</v>
          </cell>
          <cell r="GH27">
            <v>2086.0990760000004</v>
          </cell>
          <cell r="GI27">
            <v>5253.5285640000002</v>
          </cell>
          <cell r="GJ27">
            <v>3663.5437000000002</v>
          </cell>
          <cell r="GK27">
            <v>1081.6079750000001</v>
          </cell>
          <cell r="GL27">
            <v>3501.7584509999997</v>
          </cell>
          <cell r="GM27">
            <v>3003.3525970000001</v>
          </cell>
          <cell r="GN27">
            <v>3718.2981210000007</v>
          </cell>
          <cell r="GO27">
            <v>4415.7767919999997</v>
          </cell>
          <cell r="GP27">
            <v>3658.404473999999</v>
          </cell>
          <cell r="GQ27">
            <v>2395.2283890000003</v>
          </cell>
          <cell r="GR27">
            <v>1147.3951509999997</v>
          </cell>
          <cell r="GS27">
            <v>1616.9824229999999</v>
          </cell>
          <cell r="GT27">
            <v>1987.9526409999999</v>
          </cell>
          <cell r="GU27">
            <v>4828.7769710000002</v>
          </cell>
          <cell r="GV27">
            <v>3004.4520569999995</v>
          </cell>
          <cell r="GW27">
            <v>1292.5668000000001</v>
          </cell>
          <cell r="GX27">
            <v>3477.8946059999998</v>
          </cell>
          <cell r="GY27">
            <v>2680.0869270000003</v>
          </cell>
          <cell r="GZ27">
            <v>3228.6072359999998</v>
          </cell>
          <cell r="HA27">
            <v>2783.6236980000003</v>
          </cell>
          <cell r="HB27">
            <v>2399.9184590000004</v>
          </cell>
          <cell r="HC27">
            <v>2773.067849</v>
          </cell>
          <cell r="HD27">
            <v>964.05323499999986</v>
          </cell>
          <cell r="HE27">
            <v>1359.2085950000003</v>
          </cell>
          <cell r="HF27">
            <v>1819.144816</v>
          </cell>
          <cell r="HG27">
            <v>4355.2152529999994</v>
          </cell>
          <cell r="HH27">
            <v>2718.1427940000003</v>
          </cell>
          <cell r="HI27">
            <v>1311.7782680000003</v>
          </cell>
          <cell r="HJ27">
            <v>2726.0757749999998</v>
          </cell>
          <cell r="HK27">
            <v>2472.8654199999996</v>
          </cell>
          <cell r="HL27">
            <v>3703.7921890000007</v>
          </cell>
          <cell r="HM27">
            <v>4566.6084889999993</v>
          </cell>
          <cell r="HN27">
            <v>2483.6346599999997</v>
          </cell>
          <cell r="HO27">
            <v>2369.7777940000001</v>
          </cell>
          <cell r="HP27">
            <v>914.89934900000003</v>
          </cell>
          <cell r="HQ27">
            <v>1207.4972769999999</v>
          </cell>
          <cell r="HR27">
            <v>1608.7189870000002</v>
          </cell>
          <cell r="HS27">
            <v>1048.7534720000001</v>
          </cell>
          <cell r="HT27">
            <v>2229.0336970000003</v>
          </cell>
          <cell r="HU27">
            <v>1338.4139249999998</v>
          </cell>
          <cell r="HV27">
            <v>2717.9638050000003</v>
          </cell>
          <cell r="HW27">
            <v>2412.1363090000004</v>
          </cell>
          <cell r="HX27">
            <v>3606.4314809999996</v>
          </cell>
          <cell r="HY27">
            <v>3865.392887</v>
          </cell>
          <cell r="HZ27">
            <v>2455.8065310000002</v>
          </cell>
          <cell r="IA27">
            <v>2229.1378369999998</v>
          </cell>
          <cell r="IB27">
            <v>771.16920300000004</v>
          </cell>
          <cell r="IC27">
            <v>1401.0191199999999</v>
          </cell>
          <cell r="ID27">
            <v>1538.3551519999996</v>
          </cell>
          <cell r="IE27">
            <v>3805.3805160000002</v>
          </cell>
          <cell r="IF27">
            <v>2677.0384069999996</v>
          </cell>
          <cell r="IG27">
            <v>1119.7310480000001</v>
          </cell>
          <cell r="IH27">
            <v>2357.9180480000005</v>
          </cell>
          <cell r="II27">
            <v>2149.6453959999994</v>
          </cell>
          <cell r="IJ27">
            <v>3335.3459400000002</v>
          </cell>
          <cell r="IK27">
            <v>2501.8008460000001</v>
          </cell>
          <cell r="IL27">
            <v>1871.5700690000003</v>
          </cell>
          <cell r="IM27">
            <v>1786.3933489999999</v>
          </cell>
          <cell r="IN27">
            <v>677.99597599999993</v>
          </cell>
          <cell r="IO27">
            <v>1059.1517569999999</v>
          </cell>
          <cell r="IP27">
            <v>911.08816700000034</v>
          </cell>
          <cell r="IQ27">
            <v>3974.1582230000004</v>
          </cell>
          <cell r="IR27">
            <v>2763.0749840000003</v>
          </cell>
          <cell r="IS27">
            <v>994.44031999999993</v>
          </cell>
          <cell r="IT27">
            <v>2592.0816579999996</v>
          </cell>
          <cell r="IU27">
            <v>2437.4621240000001</v>
          </cell>
          <cell r="IV27">
            <v>3746.6799360000005</v>
          </cell>
          <cell r="IW27">
            <v>4054.1093929999997</v>
          </cell>
          <cell r="IX27">
            <v>2965.0668679999999</v>
          </cell>
          <cell r="IY27">
            <v>2379.9518100000005</v>
          </cell>
          <cell r="IZ27">
            <v>729.68632700000001</v>
          </cell>
          <cell r="JA27">
            <v>1005.0487460000002</v>
          </cell>
          <cell r="JB27">
            <v>1910.2810829999999</v>
          </cell>
          <cell r="JC27">
            <v>3851.8888290000004</v>
          </cell>
          <cell r="JD27">
            <v>2240.0842469999998</v>
          </cell>
          <cell r="JE27">
            <v>1335.849475</v>
          </cell>
          <cell r="JF27">
            <v>2391.1169929999996</v>
          </cell>
          <cell r="JG27">
            <v>2263.0626609999999</v>
          </cell>
          <cell r="JH27">
            <v>3458.7792010000012</v>
          </cell>
          <cell r="JI27">
            <v>3487.9236289999999</v>
          </cell>
          <cell r="JJ27">
            <v>3133.7264410000007</v>
          </cell>
          <cell r="JK27">
            <v>2181.5969799999998</v>
          </cell>
          <cell r="JL27">
            <v>651.59690199999989</v>
          </cell>
          <cell r="JM27">
            <v>777.09335599999997</v>
          </cell>
          <cell r="JN27">
            <v>1867.7166620000003</v>
          </cell>
          <cell r="JO27">
            <v>3630.7292159999997</v>
          </cell>
          <cell r="JP27">
            <v>1520.2398700000001</v>
          </cell>
          <cell r="JQ27">
            <v>1250.0143829999997</v>
          </cell>
          <cell r="OH27">
            <v>7962.6041610000002</v>
          </cell>
          <cell r="OI27">
            <v>5559.1776499999996</v>
          </cell>
          <cell r="OJ27">
            <v>5334.9695380000003</v>
          </cell>
          <cell r="OK27">
            <v>7386.2372950000008</v>
          </cell>
          <cell r="OL27">
            <v>4252.8848859999998</v>
          </cell>
          <cell r="OM27">
            <v>3965.2605920000001</v>
          </cell>
          <cell r="ON27">
            <v>1609.7723680000004</v>
          </cell>
          <cell r="OO27">
            <v>1146.364505</v>
          </cell>
          <cell r="OP27">
            <v>5567.1830260000006</v>
          </cell>
          <cell r="OQ27">
            <v>7232.6630759999998</v>
          </cell>
          <cell r="OR27">
            <v>4000.3811610000002</v>
          </cell>
          <cell r="OS27">
            <v>3775.4568960000001</v>
          </cell>
          <cell r="OT27">
            <v>7839.7264189999987</v>
          </cell>
          <cell r="OU27">
            <v>5863.4246190000003</v>
          </cell>
          <cell r="OV27">
            <v>5540.1250029999992</v>
          </cell>
          <cell r="OW27">
            <v>8015.0313279999991</v>
          </cell>
          <cell r="OX27">
            <v>2650.1369060000002</v>
          </cell>
          <cell r="OY27">
            <v>3969.2472789999997</v>
          </cell>
          <cell r="OZ27">
            <v>938.46070700000007</v>
          </cell>
          <cell r="PA27">
            <v>1065.3251389999998</v>
          </cell>
          <cell r="PB27">
            <v>4305.9785749999992</v>
          </cell>
          <cell r="PC27">
            <v>5227.9885420000001</v>
          </cell>
          <cell r="PD27">
            <v>3575.8936920000001</v>
          </cell>
          <cell r="PE27">
            <v>1669.4938959999999</v>
          </cell>
          <cell r="PF27">
            <v>8168.7524069999981</v>
          </cell>
          <cell r="PG27">
            <v>5936.302678</v>
          </cell>
          <cell r="PH27">
            <v>5676.5461749999995</v>
          </cell>
          <cell r="PI27">
            <v>7734.8198420000008</v>
          </cell>
          <cell r="PJ27">
            <v>3556.6734189999997</v>
          </cell>
          <cell r="PK27">
            <v>3027.5501860000004</v>
          </cell>
          <cell r="PL27">
            <v>916.67122300000005</v>
          </cell>
          <cell r="PM27">
            <v>1195.0274380000001</v>
          </cell>
          <cell r="PN27">
            <v>4260.3318289999997</v>
          </cell>
          <cell r="PO27">
            <v>1386.7663400000001</v>
          </cell>
          <cell r="PP27">
            <v>3589.4769640000004</v>
          </cell>
          <cell r="PQ27">
            <v>1923.1385850000001</v>
          </cell>
          <cell r="PR27">
            <v>8315.1740160000008</v>
          </cell>
          <cell r="PS27">
            <v>6500.1660759999995</v>
          </cell>
          <cell r="PT27">
            <v>5994.2700150000001</v>
          </cell>
          <cell r="PU27">
            <v>7939.146163999998</v>
          </cell>
          <cell r="PV27">
            <v>5114.3252220000004</v>
          </cell>
          <cell r="PW27">
            <v>3869.6883670000002</v>
          </cell>
          <cell r="PX27">
            <v>1069.888295</v>
          </cell>
          <cell r="PY27">
            <v>1421.6024239999999</v>
          </cell>
          <cell r="PZ27">
            <v>4556.1925079999992</v>
          </cell>
          <cell r="QA27">
            <v>5813.8777269999991</v>
          </cell>
          <cell r="QB27">
            <v>4010.7836489999995</v>
          </cell>
          <cell r="QC27">
            <v>2305.8283369999999</v>
          </cell>
          <cell r="QD27">
            <v>8953.949752999999</v>
          </cell>
          <cell r="QE27">
            <v>6259.852175</v>
          </cell>
          <cell r="QF27">
            <v>5516.5437569999995</v>
          </cell>
          <cell r="QG27">
            <v>7357.885991000001</v>
          </cell>
          <cell r="QH27">
            <v>2819.9907039999998</v>
          </cell>
          <cell r="QI27">
            <v>3556.7229619999998</v>
          </cell>
          <cell r="QJ27">
            <v>944.35755200000017</v>
          </cell>
          <cell r="QK27">
            <v>1254.8277820000003</v>
          </cell>
          <cell r="QL27">
            <v>4327.6077600000008</v>
          </cell>
          <cell r="QM27">
            <v>5490.9479490000003</v>
          </cell>
          <cell r="QN27">
            <v>3578.1511069999997</v>
          </cell>
          <cell r="QO27">
            <v>2213.5128199999999</v>
          </cell>
          <cell r="QP27">
            <v>8074.3468919999996</v>
          </cell>
          <cell r="QQ27">
            <v>6079.0932190000003</v>
          </cell>
          <cell r="QR27">
            <v>5257.8152369999998</v>
          </cell>
          <cell r="QS27">
            <v>7558.9168469999986</v>
          </cell>
          <cell r="QT27">
            <v>1767.1007379999999</v>
          </cell>
          <cell r="QU27">
            <v>2067.515484</v>
          </cell>
          <cell r="QV27">
            <v>946.04068900000004</v>
          </cell>
          <cell r="QW27">
            <v>1150.2291850000001</v>
          </cell>
          <cell r="QX27">
            <v>4123.8756140000005</v>
          </cell>
          <cell r="QY27">
            <v>2971.929744</v>
          </cell>
          <cell r="QZ27">
            <v>3381.2456550000002</v>
          </cell>
          <cell r="RA27">
            <v>2043.012827</v>
          </cell>
          <cell r="RB27">
            <v>7979.9512579999991</v>
          </cell>
          <cell r="RC27">
            <v>6269.934635999999</v>
          </cell>
          <cell r="RD27">
            <v>5372.7328670000006</v>
          </cell>
          <cell r="RE27">
            <v>8003.4703019999997</v>
          </cell>
          <cell r="RF27">
            <v>4266.0296430000008</v>
          </cell>
          <cell r="RG27">
            <v>3188.9581030000004</v>
          </cell>
          <cell r="RH27">
            <v>966.01055200000008</v>
          </cell>
          <cell r="RI27">
            <v>1239.0137469999997</v>
          </cell>
          <cell r="RJ27">
            <v>3126.9913040000001</v>
          </cell>
          <cell r="RK27">
            <v>1157.9430579999998</v>
          </cell>
          <cell r="RL27">
            <v>2864.4789140000003</v>
          </cell>
          <cell r="RM27">
            <v>2183.2868479999997</v>
          </cell>
          <cell r="RN27">
            <v>7725.762898</v>
          </cell>
          <cell r="RO27">
            <v>5902.6615440000005</v>
          </cell>
          <cell r="RP27">
            <v>5755.6645260000005</v>
          </cell>
          <cell r="RQ27">
            <v>7154.727710000001</v>
          </cell>
          <cell r="RR27">
            <v>4002.1631849999999</v>
          </cell>
          <cell r="RS27">
            <v>3440.6343889999998</v>
          </cell>
          <cell r="RT27">
            <v>863.88775299999986</v>
          </cell>
          <cell r="RU27">
            <v>1198.280714</v>
          </cell>
          <cell r="RV27">
            <v>3745.4920959999995</v>
          </cell>
          <cell r="RW27">
            <v>4888.2288920000001</v>
          </cell>
          <cell r="RX27">
            <v>3620.4830880000004</v>
          </cell>
          <cell r="RY27">
            <v>2122.511203</v>
          </cell>
          <cell r="RZ27">
            <v>7189.8507990000007</v>
          </cell>
          <cell r="SA27">
            <v>5890.9864159999997</v>
          </cell>
          <cell r="SB27">
            <v>5750.0225809999993</v>
          </cell>
          <cell r="SC27">
            <v>4591.4611759999998</v>
          </cell>
          <cell r="SD27">
            <v>2728.665814</v>
          </cell>
          <cell r="SE27">
            <v>2115.1597670000001</v>
          </cell>
          <cell r="SF27">
            <v>780.084293</v>
          </cell>
          <cell r="SG27">
            <v>1216.7533789999998</v>
          </cell>
          <cell r="SH27">
            <v>3738.248861</v>
          </cell>
          <cell r="SI27">
            <v>5061.4441210000005</v>
          </cell>
          <cell r="SJ27">
            <v>3728.8725100000006</v>
          </cell>
          <cell r="SK27">
            <v>2194.6638859999998</v>
          </cell>
          <cell r="SL27">
            <v>7788.3134879999998</v>
          </cell>
          <cell r="SM27">
            <v>5857.8353980000002</v>
          </cell>
          <cell r="SN27">
            <v>5107.3981489999996</v>
          </cell>
          <cell r="SO27">
            <v>6667.7268039999999</v>
          </cell>
          <cell r="SP27">
            <v>3733.1875969999996</v>
          </cell>
          <cell r="SQ27">
            <v>2676.8506339999994</v>
          </cell>
          <cell r="SR27">
            <v>788.13379200000008</v>
          </cell>
          <cell r="SS27">
            <v>1114.9443580000002</v>
          </cell>
          <cell r="ST27">
            <v>3680.2541449999999</v>
          </cell>
          <cell r="SU27">
            <v>2963.8668709999997</v>
          </cell>
          <cell r="SV27">
            <v>3508.5865870000002</v>
          </cell>
          <cell r="SW27">
            <v>2178.190337</v>
          </cell>
          <cell r="SX27">
            <v>6940.4897579999997</v>
          </cell>
          <cell r="SY27">
            <v>5477.9502759999996</v>
          </cell>
          <cell r="SZ27">
            <v>4897.8792470000008</v>
          </cell>
          <cell r="TA27">
            <v>6297.635103999999</v>
          </cell>
          <cell r="TB27">
            <v>2184.3383389999999</v>
          </cell>
          <cell r="TC27">
            <v>1756.612527</v>
          </cell>
          <cell r="TD27">
            <v>576.31640700000003</v>
          </cell>
          <cell r="TE27">
            <v>933.57897100000002</v>
          </cell>
          <cell r="TF27">
            <v>3065.854844</v>
          </cell>
          <cell r="TG27">
            <v>4358.8609519999991</v>
          </cell>
          <cell r="TH27">
            <v>2999.9552610000001</v>
          </cell>
          <cell r="TI27">
            <v>1626.6447109999999</v>
          </cell>
          <cell r="TJ27">
            <v>6458.5047189999996</v>
          </cell>
          <cell r="TK27">
            <v>5034.2573690000008</v>
          </cell>
          <cell r="TL27">
            <v>4355.3196620000008</v>
          </cell>
          <cell r="TM27">
            <v>6345.6063520000007</v>
          </cell>
          <cell r="TN27">
            <v>1950.1529089999999</v>
          </cell>
          <cell r="TO27">
            <v>1630.6176309999998</v>
          </cell>
          <cell r="TP27">
            <v>437.29058300000003</v>
          </cell>
          <cell r="TQ27">
            <v>750.60853000000009</v>
          </cell>
          <cell r="TR27">
            <v>2548.1413089999996</v>
          </cell>
          <cell r="TS27">
            <v>589.28808300000003</v>
          </cell>
          <cell r="TT27">
            <v>2149.4629130000003</v>
          </cell>
          <cell r="TU27">
            <v>1279.2238219999999</v>
          </cell>
          <cell r="TV27">
            <v>6098.2240010000005</v>
          </cell>
          <cell r="TW27">
            <v>4835.8906229999993</v>
          </cell>
          <cell r="TX27">
            <v>4225.3997100000006</v>
          </cell>
          <cell r="TY27">
            <v>5765.4332519999998</v>
          </cell>
          <cell r="TZ27">
            <v>1303.2954170000003</v>
          </cell>
          <cell r="UA27">
            <v>2053.9155569999998</v>
          </cell>
          <cell r="UB27">
            <v>418.63220000000001</v>
          </cell>
          <cell r="UC27">
            <v>652.06028700000002</v>
          </cell>
          <cell r="UD27">
            <v>2584.1349949999994</v>
          </cell>
          <cell r="UE27">
            <v>3607.2476199999996</v>
          </cell>
          <cell r="UF27">
            <v>2536.5955059999997</v>
          </cell>
          <cell r="UG27">
            <v>1098.360128</v>
          </cell>
          <cell r="UH27">
            <v>5454.8131599999997</v>
          </cell>
          <cell r="UI27">
            <v>4361.4806129999997</v>
          </cell>
          <cell r="UJ27">
            <v>4123.977347</v>
          </cell>
          <cell r="UK27">
            <v>5480.977726000001</v>
          </cell>
          <cell r="UL27">
            <v>2299.4855159999997</v>
          </cell>
          <cell r="UM27">
            <v>1754.0895650000002</v>
          </cell>
          <cell r="UN27">
            <v>361.654087</v>
          </cell>
          <cell r="UO27">
            <v>504.17254000000003</v>
          </cell>
          <cell r="UP27">
            <v>2259.5619489999999</v>
          </cell>
          <cell r="UQ27">
            <v>3578.2444179999998</v>
          </cell>
          <cell r="UR27">
            <v>2642.6238620000004</v>
          </cell>
          <cell r="US27">
            <v>1197.6521379999999</v>
          </cell>
          <cell r="UT27">
            <v>5011.1621969999997</v>
          </cell>
          <cell r="UU27">
            <v>4149.776449</v>
          </cell>
          <cell r="UV27">
            <v>4215.4828720000005</v>
          </cell>
          <cell r="UW27">
            <v>3146.8755829999996</v>
          </cell>
          <cell r="UX27">
            <v>2418.2981390000004</v>
          </cell>
          <cell r="UY27">
            <v>1691.8242199999997</v>
          </cell>
          <cell r="UZ27">
            <v>345.03855699999997</v>
          </cell>
          <cell r="VA27">
            <v>507.52203100000003</v>
          </cell>
          <cell r="VB27">
            <v>2502.686991</v>
          </cell>
          <cell r="VC27">
            <v>3272.6712050000001</v>
          </cell>
          <cell r="VD27">
            <v>2445.188005</v>
          </cell>
          <cell r="VE27">
            <v>1006.129353</v>
          </cell>
          <cell r="VF27">
            <v>4901.9440310000009</v>
          </cell>
          <cell r="VG27">
            <v>4167.7238880000004</v>
          </cell>
          <cell r="VH27">
            <v>4133.6404610000009</v>
          </cell>
          <cell r="VI27">
            <v>5371.1397969999998</v>
          </cell>
          <cell r="VJ27">
            <v>2406.5333719999999</v>
          </cell>
          <cell r="VK27">
            <v>1600.2222849999998</v>
          </cell>
          <cell r="VL27">
            <v>341.20301799999993</v>
          </cell>
          <cell r="VM27">
            <v>616.30348800000002</v>
          </cell>
          <cell r="VN27">
            <v>1802.3948869999999</v>
          </cell>
          <cell r="VO27">
            <v>360.68644899999998</v>
          </cell>
          <cell r="VP27">
            <v>1948.2442880000001</v>
          </cell>
          <cell r="VQ27">
            <v>1030.397686</v>
          </cell>
          <cell r="VR27">
            <v>4442.5893149999993</v>
          </cell>
          <cell r="VS27">
            <v>3759.8675420000004</v>
          </cell>
          <cell r="VT27">
            <v>3807.8948020000003</v>
          </cell>
          <cell r="VU27">
            <v>5295.4853099999991</v>
          </cell>
          <cell r="VV27">
            <v>2113.6369449999997</v>
          </cell>
          <cell r="VW27">
            <v>1580.3858570000002</v>
          </cell>
          <cell r="VX27">
            <v>317.14034700000002</v>
          </cell>
          <cell r="VY27">
            <v>670.41957600000001</v>
          </cell>
          <cell r="VZ27">
            <v>2116.9754829999997</v>
          </cell>
          <cell r="WA27">
            <v>3965.2611379999998</v>
          </cell>
          <cell r="WB27">
            <v>2583.9159839999998</v>
          </cell>
          <cell r="WC27">
            <v>1045.6703070000001</v>
          </cell>
          <cell r="WD27">
            <v>4030.7623579999999</v>
          </cell>
          <cell r="WE27">
            <v>3492.9445259999998</v>
          </cell>
          <cell r="WF27">
            <v>3906.7285859999997</v>
          </cell>
          <cell r="WG27">
            <v>3081.7342599999997</v>
          </cell>
          <cell r="WH27">
            <v>2331.4812979999997</v>
          </cell>
          <cell r="WI27">
            <v>1615.250661</v>
          </cell>
          <cell r="WJ27">
            <v>261.829025</v>
          </cell>
          <cell r="WK27">
            <v>538.12933100000009</v>
          </cell>
          <cell r="WL27">
            <v>2391.305378</v>
          </cell>
          <cell r="WM27">
            <v>3936.0600439999998</v>
          </cell>
          <cell r="WN27">
            <v>2480.1758890000001</v>
          </cell>
          <cell r="WO27">
            <v>799.12621300000001</v>
          </cell>
          <cell r="WP27">
            <v>3577.2605269999999</v>
          </cell>
          <cell r="WQ27">
            <v>2315.0981410000004</v>
          </cell>
          <cell r="WR27">
            <v>2765.8023110000004</v>
          </cell>
          <cell r="WS27">
            <v>3780.4853469999998</v>
          </cell>
          <cell r="WT27">
            <v>2330.6081130000002</v>
          </cell>
          <cell r="WU27">
            <v>2073.2598350000003</v>
          </cell>
          <cell r="WV27">
            <v>721.2804440000001</v>
          </cell>
          <cell r="WW27">
            <v>931.35986500000013</v>
          </cell>
          <cell r="WX27">
            <v>2052.3896959999997</v>
          </cell>
          <cell r="WY27">
            <v>2555.5450690000002</v>
          </cell>
          <cell r="WZ27">
            <v>1910.9791829999999</v>
          </cell>
          <cell r="XA27">
            <v>907.62440100000015</v>
          </cell>
          <cell r="XB27">
            <v>2239.509634</v>
          </cell>
          <cell r="XC27">
            <v>2364.2269539999998</v>
          </cell>
          <cell r="XD27">
            <v>2790.7354939999996</v>
          </cell>
          <cell r="XE27">
            <v>2820.9818490000007</v>
          </cell>
          <cell r="XF27">
            <v>3220.2411990000001</v>
          </cell>
          <cell r="XG27">
            <v>1930.2455359999999</v>
          </cell>
          <cell r="XH27">
            <v>673.10184500000003</v>
          </cell>
          <cell r="XI27">
            <v>761.55719600000009</v>
          </cell>
          <cell r="XJ27">
            <v>2070.8275280000003</v>
          </cell>
          <cell r="XK27">
            <v>2292.1308800000002</v>
          </cell>
          <cell r="XL27">
            <v>1182.1606160000001</v>
          </cell>
          <cell r="XM27">
            <v>737.19714199999999</v>
          </cell>
        </row>
        <row r="29">
          <cell r="AL29">
            <v>6881.3949059999995</v>
          </cell>
          <cell r="AM29">
            <v>5060.3259600000001</v>
          </cell>
          <cell r="AN29">
            <v>3905.3284869999998</v>
          </cell>
          <cell r="AO29">
            <v>2981.0155400000003</v>
          </cell>
          <cell r="AP29">
            <v>6632.2854580000003</v>
          </cell>
          <cell r="AQ29">
            <v>6351.1040750000011</v>
          </cell>
          <cell r="AR29">
            <v>3272.2978939999994</v>
          </cell>
          <cell r="AS29">
            <v>4048.5442490000005</v>
          </cell>
          <cell r="AT29">
            <v>5202.3062890000001</v>
          </cell>
          <cell r="AU29">
            <v>5740.5747309999988</v>
          </cell>
          <cell r="AV29">
            <v>5901.6283019999992</v>
          </cell>
          <cell r="AW29">
            <v>6693.3514730000024</v>
          </cell>
          <cell r="AX29">
            <v>6746.0448029999989</v>
          </cell>
          <cell r="AY29">
            <v>5706.2936309999986</v>
          </cell>
          <cell r="AZ29">
            <v>5512.9838879999998</v>
          </cell>
          <cell r="BA29">
            <v>4774.9083909999999</v>
          </cell>
          <cell r="BB29">
            <v>8165.3884940000007</v>
          </cell>
          <cell r="BC29">
            <v>6433.2858969999997</v>
          </cell>
          <cell r="BD29">
            <v>4651.5126769999988</v>
          </cell>
          <cell r="BE29">
            <v>5541.4492539999992</v>
          </cell>
          <cell r="BF29">
            <v>6282.3038579999993</v>
          </cell>
          <cell r="BG29">
            <v>6523.702029</v>
          </cell>
          <cell r="BH29">
            <v>6447.8163069999991</v>
          </cell>
          <cell r="BI29">
            <v>7987.7345139999998</v>
          </cell>
          <cell r="BJ29">
            <v>7612.3716309999982</v>
          </cell>
          <cell r="BK29">
            <v>6295.2672540000003</v>
          </cell>
          <cell r="BL29">
            <v>5539.7912940000006</v>
          </cell>
          <cell r="BM29">
            <v>5217.074975999999</v>
          </cell>
          <cell r="BN29">
            <v>8269.8394879999996</v>
          </cell>
          <cell r="BO29">
            <v>6673.073124999999</v>
          </cell>
          <cell r="BP29">
            <v>5096.4695209999991</v>
          </cell>
          <cell r="BQ29">
            <v>5561.9529219999968</v>
          </cell>
          <cell r="BR29">
            <v>7504.984124999999</v>
          </cell>
          <cell r="BS29">
            <v>11399.625972999998</v>
          </cell>
          <cell r="BT29">
            <v>6416.0439300000016</v>
          </cell>
          <cell r="BU29">
            <v>8288.8034350000016</v>
          </cell>
          <cell r="BV29">
            <v>7526.2942050000001</v>
          </cell>
          <cell r="BW29">
            <v>5969.2457499999982</v>
          </cell>
          <cell r="BX29">
            <v>6138.3809299999994</v>
          </cell>
          <cell r="BY29">
            <v>5642.024210999999</v>
          </cell>
          <cell r="BZ29">
            <v>7237.272715000001</v>
          </cell>
          <cell r="CA29">
            <v>6662.9860349999999</v>
          </cell>
          <cell r="CB29">
            <v>5296.4144449999985</v>
          </cell>
          <cell r="CC29">
            <v>5148.2022189999989</v>
          </cell>
          <cell r="CD29">
            <v>7429.715661000002</v>
          </cell>
          <cell r="CE29">
            <v>6554.0070640000004</v>
          </cell>
          <cell r="CF29">
            <v>6155.0388080000012</v>
          </cell>
          <cell r="CG29">
            <v>8655.2817250000007</v>
          </cell>
          <cell r="CH29">
            <v>7979.8038239999987</v>
          </cell>
          <cell r="CI29">
            <v>7149.961256999999</v>
          </cell>
          <cell r="CJ29">
            <v>7079.4442039999994</v>
          </cell>
          <cell r="CK29">
            <v>6129.4763370000001</v>
          </cell>
          <cell r="CL29">
            <v>8312.8936789999971</v>
          </cell>
          <cell r="CM29">
            <v>6905.1109899999992</v>
          </cell>
          <cell r="CN29">
            <v>5398.5043020000012</v>
          </cell>
          <cell r="CO29">
            <v>5714.3680380000005</v>
          </cell>
          <cell r="CP29">
            <v>7782.7600410000014</v>
          </cell>
          <cell r="CQ29">
            <v>6573.0844070000003</v>
          </cell>
          <cell r="CR29">
            <v>6654.1640349999998</v>
          </cell>
          <cell r="CS29">
            <v>9374.6556249999994</v>
          </cell>
          <cell r="CT29">
            <v>8010.8534550000004</v>
          </cell>
          <cell r="CU29">
            <v>6649.1673379999993</v>
          </cell>
          <cell r="CV29">
            <v>6385.6163660000002</v>
          </cell>
          <cell r="CW29">
            <v>5399.0172630000006</v>
          </cell>
          <cell r="CX29">
            <v>8242.0688069999997</v>
          </cell>
          <cell r="CY29">
            <v>7880.2207329999983</v>
          </cell>
          <cell r="CZ29">
            <v>4828.6090109999968</v>
          </cell>
          <cell r="DA29">
            <v>5950.8056450000004</v>
          </cell>
          <cell r="DB29">
            <v>7930.0319549999986</v>
          </cell>
          <cell r="DC29">
            <v>8587.7955619999993</v>
          </cell>
          <cell r="DD29">
            <v>6454.246033999998</v>
          </cell>
          <cell r="DE29">
            <v>8914.9355959999994</v>
          </cell>
          <cell r="DF29">
            <v>7779.1234750000003</v>
          </cell>
          <cell r="DG29">
            <v>6255.478321999999</v>
          </cell>
          <cell r="DH29">
            <v>6238.7833119999996</v>
          </cell>
          <cell r="DI29">
            <v>4828.9081729999998</v>
          </cell>
          <cell r="DJ29">
            <v>8817.1287100000009</v>
          </cell>
          <cell r="DK29">
            <v>7330.94902</v>
          </cell>
          <cell r="DL29">
            <v>5121.8923370000011</v>
          </cell>
          <cell r="DM29">
            <v>5987.7395660000002</v>
          </cell>
          <cell r="DN29">
            <v>7827.968756000002</v>
          </cell>
          <cell r="DO29">
            <v>11253.455276000001</v>
          </cell>
          <cell r="DP29">
            <v>7440.498173</v>
          </cell>
          <cell r="DQ29">
            <v>8583.5286459999988</v>
          </cell>
          <cell r="DR29">
            <v>8563.353661000001</v>
          </cell>
          <cell r="DS29">
            <v>7046.729543999998</v>
          </cell>
          <cell r="DT29">
            <v>6353.6564269999999</v>
          </cell>
          <cell r="DU29">
            <v>6005.2882910000008</v>
          </cell>
          <cell r="DV29">
            <v>7750.8022820000006</v>
          </cell>
          <cell r="DW29">
            <v>6546.4200549999987</v>
          </cell>
          <cell r="DX29">
            <v>5743.5022879999997</v>
          </cell>
          <cell r="DY29">
            <v>6164.6744419999995</v>
          </cell>
          <cell r="DZ29">
            <v>6828.1546639999979</v>
          </cell>
          <cell r="EA29">
            <v>7166.7829959999999</v>
          </cell>
          <cell r="EB29">
            <v>6533.7013750000024</v>
          </cell>
          <cell r="EC29">
            <v>9283.6180669999994</v>
          </cell>
          <cell r="ED29">
            <v>9101.1171140000006</v>
          </cell>
          <cell r="EE29">
            <v>7426.5512230000022</v>
          </cell>
          <cell r="EF29">
            <v>6660.839133999998</v>
          </cell>
          <cell r="EG29">
            <v>8251.8544470000015</v>
          </cell>
          <cell r="EH29">
            <v>8361.3971710000005</v>
          </cell>
          <cell r="EI29">
            <v>7464.164047000002</v>
          </cell>
          <cell r="EJ29">
            <v>6066.4692129999967</v>
          </cell>
          <cell r="EK29">
            <v>5881.5884460000052</v>
          </cell>
          <cell r="EL29">
            <v>8051.6401279999991</v>
          </cell>
          <cell r="EM29">
            <v>7582.2515289999992</v>
          </cell>
          <cell r="EN29">
            <v>6533.3233930000006</v>
          </cell>
          <cell r="EO29">
            <v>9949.5933050000021</v>
          </cell>
          <cell r="EP29">
            <v>7975.2879649999995</v>
          </cell>
          <cell r="EQ29">
            <v>6787.4116630000026</v>
          </cell>
          <cell r="ER29">
            <v>6678.6653590000005</v>
          </cell>
          <cell r="ES29">
            <v>6139.930601</v>
          </cell>
          <cell r="ET29">
            <v>7384.5460769999991</v>
          </cell>
          <cell r="EU29">
            <v>7226.9053029999995</v>
          </cell>
          <cell r="EV29">
            <v>6126.5514600000024</v>
          </cell>
          <cell r="EW29">
            <v>5838.8672830000032</v>
          </cell>
          <cell r="EX29">
            <v>7958.3075209999988</v>
          </cell>
          <cell r="EY29">
            <v>9552.7372040000009</v>
          </cell>
          <cell r="EZ29">
            <v>6839.5303380000005</v>
          </cell>
          <cell r="FA29">
            <v>9944.1765790000027</v>
          </cell>
          <cell r="FB29">
            <v>8264.6560549999995</v>
          </cell>
          <cell r="FC29">
            <v>7246.8861180000022</v>
          </cell>
          <cell r="FD29">
            <v>7162.9255740000008</v>
          </cell>
          <cell r="FE29">
            <v>6542.2706230000003</v>
          </cell>
          <cell r="FF29">
            <v>8464.7874310000007</v>
          </cell>
          <cell r="FG29">
            <v>8505.0779570000013</v>
          </cell>
          <cell r="FH29">
            <v>6140.7470800000046</v>
          </cell>
          <cell r="FI29">
            <v>6192.5296139999991</v>
          </cell>
          <cell r="FJ29">
            <v>7732.0046499999989</v>
          </cell>
          <cell r="FK29">
            <v>8220.3412800000006</v>
          </cell>
          <cell r="FL29">
            <v>8062.3801170000006</v>
          </cell>
          <cell r="FM29">
            <v>10651.754867999996</v>
          </cell>
          <cell r="FN29">
            <v>8703.8167560000002</v>
          </cell>
          <cell r="FO29">
            <v>7401.8532550000018</v>
          </cell>
          <cell r="FP29">
            <v>7570.237417999997</v>
          </cell>
          <cell r="FQ29">
            <v>5917.7168320000019</v>
          </cell>
          <cell r="FR29">
            <v>8797.8287600000003</v>
          </cell>
          <cell r="FS29">
            <v>8253.4225439999973</v>
          </cell>
          <cell r="FT29">
            <v>5780.9697909999995</v>
          </cell>
          <cell r="FU29">
            <v>6755.7453260000002</v>
          </cell>
          <cell r="FV29">
            <v>8008.5906890000006</v>
          </cell>
          <cell r="FW29">
            <v>12113.949320000003</v>
          </cell>
          <cell r="FX29">
            <v>8560.6259989999999</v>
          </cell>
          <cell r="FY29">
            <v>9471.4935399999995</v>
          </cell>
          <cell r="FZ29">
            <v>10042.164656000001</v>
          </cell>
          <cell r="GA29">
            <v>7815.2699710000015</v>
          </cell>
          <cell r="GB29">
            <v>7596.5039180000022</v>
          </cell>
          <cell r="GC29">
            <v>6557.1437719999994</v>
          </cell>
          <cell r="GD29">
            <v>9682.3742160000002</v>
          </cell>
          <cell r="GE29">
            <v>7434.8998549999997</v>
          </cell>
          <cell r="GF29">
            <v>6075.6378030000014</v>
          </cell>
          <cell r="GG29">
            <v>6807.4768029999977</v>
          </cell>
          <cell r="GH29">
            <v>6905.3364390000024</v>
          </cell>
          <cell r="GI29">
            <v>8732.4780920000012</v>
          </cell>
          <cell r="GJ29">
            <v>8057.0554349999984</v>
          </cell>
          <cell r="GK29">
            <v>9794.8229950000023</v>
          </cell>
          <cell r="GL29">
            <v>9944.357165999998</v>
          </cell>
          <cell r="GM29">
            <v>8074.803015999998</v>
          </cell>
          <cell r="GN29">
            <v>7192.6129540000002</v>
          </cell>
          <cell r="GO29">
            <v>7528.6903109999985</v>
          </cell>
          <cell r="GP29">
            <v>8118.9407820000015</v>
          </cell>
          <cell r="GQ29">
            <v>7499.4213659999987</v>
          </cell>
          <cell r="GR29">
            <v>6350.4561410000024</v>
          </cell>
          <cell r="GS29">
            <v>6552.6113310000001</v>
          </cell>
          <cell r="GT29">
            <v>7531.2124099999965</v>
          </cell>
          <cell r="GU29">
            <v>9116.8944870000014</v>
          </cell>
          <cell r="GV29">
            <v>8171.3301640000027</v>
          </cell>
          <cell r="GW29">
            <v>10238.417157999997</v>
          </cell>
          <cell r="GX29">
            <v>9977.4853179999991</v>
          </cell>
          <cell r="GY29">
            <v>8427.7310700000016</v>
          </cell>
          <cell r="GZ29">
            <v>7733.06034</v>
          </cell>
          <cell r="HA29">
            <v>9184.9248799999987</v>
          </cell>
          <cell r="HB29">
            <v>8821.1053449999999</v>
          </cell>
          <cell r="HC29">
            <v>7604.9777360000007</v>
          </cell>
          <cell r="HD29">
            <v>6479.5198789999995</v>
          </cell>
          <cell r="HE29">
            <v>6443.9965930000035</v>
          </cell>
          <cell r="HF29">
            <v>8101.1925289999999</v>
          </cell>
          <cell r="HG29">
            <v>9403.1647859999975</v>
          </cell>
          <cell r="HH29">
            <v>7891.305808000001</v>
          </cell>
          <cell r="HI29">
            <v>10783.891395999999</v>
          </cell>
          <cell r="HJ29">
            <v>10168.479994000005</v>
          </cell>
          <cell r="HK29">
            <v>8162.4168240000035</v>
          </cell>
          <cell r="HL29">
            <v>8390.6007470000004</v>
          </cell>
          <cell r="HM29">
            <v>7509.6588530000008</v>
          </cell>
          <cell r="HN29">
            <v>8119.0505359999988</v>
          </cell>
          <cell r="HO29">
            <v>8549.0355100000015</v>
          </cell>
          <cell r="HP29">
            <v>6702.1140630000009</v>
          </cell>
          <cell r="HQ29">
            <v>6903.8541469999982</v>
          </cell>
          <cell r="HR29">
            <v>8500.1371849999996</v>
          </cell>
          <cell r="HS29">
            <v>11471.514842000004</v>
          </cell>
          <cell r="HT29">
            <v>9505.1922940000004</v>
          </cell>
          <cell r="HU29">
            <v>11210.963837000003</v>
          </cell>
          <cell r="HV29">
            <v>10308.291019999997</v>
          </cell>
          <cell r="HW29">
            <v>8646.6690750000016</v>
          </cell>
          <cell r="HX29">
            <v>8405.2116100000021</v>
          </cell>
          <cell r="HY29">
            <v>7680.8617379999996</v>
          </cell>
          <cell r="HZ29">
            <v>8779.1079629999986</v>
          </cell>
          <cell r="IA29">
            <v>8594.1865130000006</v>
          </cell>
          <cell r="IB29">
            <v>6019.5194149999952</v>
          </cell>
          <cell r="IC29">
            <v>7014.3008959999934</v>
          </cell>
          <cell r="ID29">
            <v>8467.1316020000013</v>
          </cell>
          <cell r="IE29">
            <v>8836.1573280000011</v>
          </cell>
          <cell r="IF29">
            <v>9056.7699800000046</v>
          </cell>
          <cell r="IG29">
            <v>10814.483753</v>
          </cell>
          <cell r="IH29">
            <v>11304.635885000003</v>
          </cell>
          <cell r="II29">
            <v>8920.0824929999981</v>
          </cell>
          <cell r="IJ29">
            <v>8766.6815119999992</v>
          </cell>
          <cell r="IK29">
            <v>8469.1676769999976</v>
          </cell>
          <cell r="IL29">
            <v>9789.3305779999973</v>
          </cell>
          <cell r="IM29">
            <v>9048.9888570000039</v>
          </cell>
          <cell r="IN29">
            <v>6111.9924480000045</v>
          </cell>
          <cell r="IO29">
            <v>7618.0410300000003</v>
          </cell>
          <cell r="IP29">
            <v>8469.2905010000031</v>
          </cell>
          <cell r="IQ29">
            <v>9234.2466430000022</v>
          </cell>
          <cell r="IR29">
            <v>8818.1820279999956</v>
          </cell>
          <cell r="IS29">
            <v>9915.2670900000012</v>
          </cell>
          <cell r="IT29">
            <v>11113.113302999998</v>
          </cell>
          <cell r="IU29">
            <v>8579.9005800000014</v>
          </cell>
          <cell r="IV29">
            <v>7719.7999679999994</v>
          </cell>
          <cell r="IW29">
            <v>7462.1045680000025</v>
          </cell>
          <cell r="IX29">
            <v>8830.4047030000002</v>
          </cell>
          <cell r="IY29">
            <v>7857.0381459999953</v>
          </cell>
          <cell r="IZ29">
            <v>6466.5920400000032</v>
          </cell>
          <cell r="JA29">
            <v>7513.6899579999954</v>
          </cell>
          <cell r="JB29">
            <v>7059.3338119999971</v>
          </cell>
          <cell r="JC29">
            <v>9985.0463200000013</v>
          </cell>
          <cell r="JD29">
            <v>9418.5103660000023</v>
          </cell>
          <cell r="JE29">
            <v>9721.9597280000016</v>
          </cell>
          <cell r="JF29">
            <v>11151.102511000005</v>
          </cell>
          <cell r="JG29">
            <v>8968.1349189999964</v>
          </cell>
          <cell r="JH29">
            <v>7507.3272570000008</v>
          </cell>
          <cell r="JI29">
            <v>8512.6045210000011</v>
          </cell>
          <cell r="JJ29">
            <v>8077.0947430000015</v>
          </cell>
          <cell r="JK29">
            <v>8089.079399000002</v>
          </cell>
          <cell r="JL29">
            <v>6820.9787849999993</v>
          </cell>
          <cell r="JM29">
            <v>6988.3177579999974</v>
          </cell>
          <cell r="JN29">
            <v>8151.2696339999966</v>
          </cell>
          <cell r="JO29">
            <v>10235.957336000003</v>
          </cell>
          <cell r="JP29">
            <v>9073.1570169999977</v>
          </cell>
          <cell r="JQ29">
            <v>10958.483571000004</v>
          </cell>
          <cell r="OH29">
            <v>6596.7868610000005</v>
          </cell>
          <cell r="OI29">
            <v>6342.8076739999997</v>
          </cell>
          <cell r="OJ29">
            <v>6295.1904609999992</v>
          </cell>
          <cell r="OK29">
            <v>5830.4302690000004</v>
          </cell>
          <cell r="OL29">
            <v>8582.1483829999997</v>
          </cell>
          <cell r="OM29">
            <v>6827.6965789999995</v>
          </cell>
          <cell r="ON29">
            <v>8118.3404349999983</v>
          </cell>
          <cell r="OO29">
            <v>8101.057800999999</v>
          </cell>
          <cell r="OP29">
            <v>6378.7975099999994</v>
          </cell>
          <cell r="OQ29">
            <v>6557.8105340000002</v>
          </cell>
          <cell r="OR29">
            <v>8869.9199010000011</v>
          </cell>
          <cell r="OS29">
            <v>10029.552605000001</v>
          </cell>
          <cell r="OT29">
            <v>6601.5203849999998</v>
          </cell>
          <cell r="OU29">
            <v>6204.5410770000017</v>
          </cell>
          <cell r="OV29">
            <v>6654.783351</v>
          </cell>
          <cell r="OW29">
            <v>4808.9326979999987</v>
          </cell>
          <cell r="OX29">
            <v>10159.579897000001</v>
          </cell>
          <cell r="OY29">
            <v>7231.548182999999</v>
          </cell>
          <cell r="OZ29">
            <v>8268.3747229999972</v>
          </cell>
          <cell r="PA29">
            <v>8188.1598249999988</v>
          </cell>
          <cell r="PB29">
            <v>7888.5825509999995</v>
          </cell>
          <cell r="PC29">
            <v>7976.7626819999996</v>
          </cell>
          <cell r="PD29">
            <v>9466.7021659999991</v>
          </cell>
          <cell r="PE29">
            <v>12129.249409</v>
          </cell>
          <cell r="PF29">
            <v>6450.6121640000001</v>
          </cell>
          <cell r="PG29">
            <v>6072.8134590000009</v>
          </cell>
          <cell r="PH29">
            <v>7055.0090930000006</v>
          </cell>
          <cell r="PI29">
            <v>4509.8038640000004</v>
          </cell>
          <cell r="PJ29">
            <v>9170.2516159999996</v>
          </cell>
          <cell r="PK29">
            <v>8858.0092530000002</v>
          </cell>
          <cell r="PL29">
            <v>8022.9394389999979</v>
          </cell>
          <cell r="PM29">
            <v>8436.4256929999974</v>
          </cell>
          <cell r="PN29">
            <v>7495.2218950000006</v>
          </cell>
          <cell r="PO29">
            <v>11694.333477</v>
          </cell>
          <cell r="PP29">
            <v>9852.1248200000009</v>
          </cell>
          <cell r="PQ29">
            <v>11312.192433000004</v>
          </cell>
          <cell r="PR29">
            <v>6288.7611589999997</v>
          </cell>
          <cell r="PS29">
            <v>5896.3887759999998</v>
          </cell>
          <cell r="PT29">
            <v>6094.1432059999997</v>
          </cell>
          <cell r="PU29">
            <v>4274.3376349999999</v>
          </cell>
          <cell r="PV29">
            <v>8698.3777790000004</v>
          </cell>
          <cell r="PW29">
            <v>6953.1516740000006</v>
          </cell>
          <cell r="PX29">
            <v>7457.5670419999988</v>
          </cell>
          <cell r="PY29">
            <v>8640.6636919999983</v>
          </cell>
          <cell r="PZ29">
            <v>6757.7372209999994</v>
          </cell>
          <cell r="QA29">
            <v>7855.7014909999998</v>
          </cell>
          <cell r="QB29">
            <v>9408.296069</v>
          </cell>
          <cell r="QC29">
            <v>10418.790688999998</v>
          </cell>
          <cell r="QD29">
            <v>6826.7502010000007</v>
          </cell>
          <cell r="QE29">
            <v>5627.8143980000004</v>
          </cell>
          <cell r="QF29">
            <v>6149.1516640000009</v>
          </cell>
          <cell r="QG29">
            <v>4703.8913009999997</v>
          </cell>
          <cell r="QH29">
            <v>11016.232571</v>
          </cell>
          <cell r="QI29">
            <v>7249.7852600000006</v>
          </cell>
          <cell r="QJ29">
            <v>7890.7067160000006</v>
          </cell>
          <cell r="QK29">
            <v>8325.2612980000013</v>
          </cell>
          <cell r="QL29">
            <v>7058.4821080000002</v>
          </cell>
          <cell r="QM29">
            <v>8709.0067049999998</v>
          </cell>
          <cell r="QN29">
            <v>9247.6451039999993</v>
          </cell>
          <cell r="QO29">
            <v>9939.7365170000012</v>
          </cell>
          <cell r="QP29">
            <v>7001.5268289999985</v>
          </cell>
          <cell r="QQ29">
            <v>5796.9505809999991</v>
          </cell>
          <cell r="QR29">
            <v>6272.6605170000003</v>
          </cell>
          <cell r="QS29">
            <v>5201.1773249999997</v>
          </cell>
          <cell r="QT29">
            <v>11608.018946</v>
          </cell>
          <cell r="QU29">
            <v>8876.0004120000012</v>
          </cell>
          <cell r="QV29">
            <v>8753.1991009999983</v>
          </cell>
          <cell r="QW29">
            <v>8061.7563850000006</v>
          </cell>
          <cell r="QX29">
            <v>7327.7214540000023</v>
          </cell>
          <cell r="QY29">
            <v>11419.553084000001</v>
          </cell>
          <cell r="QZ29">
            <v>9434.0404130000006</v>
          </cell>
          <cell r="RA29">
            <v>10738.29189</v>
          </cell>
          <cell r="RB29">
            <v>6450.1963619999988</v>
          </cell>
          <cell r="RC29">
            <v>5759.4470679999995</v>
          </cell>
          <cell r="RD29">
            <v>6193.7845939999988</v>
          </cell>
          <cell r="RE29">
            <v>5349.2932959999998</v>
          </cell>
          <cell r="RF29">
            <v>8558.0440800000015</v>
          </cell>
          <cell r="RG29">
            <v>7631.6909460000006</v>
          </cell>
          <cell r="RH29">
            <v>8731.800858999999</v>
          </cell>
          <cell r="RI29">
            <v>7995.1503190000003</v>
          </cell>
          <cell r="RJ29">
            <v>8666.3254010000019</v>
          </cell>
          <cell r="RK29">
            <v>12634.316899000005</v>
          </cell>
          <cell r="RL29">
            <v>10147.043949000003</v>
          </cell>
          <cell r="RM29">
            <v>11652.149818000002</v>
          </cell>
          <cell r="RN29">
            <v>6711.6746410000014</v>
          </cell>
          <cell r="RO29">
            <v>5913.3100780000004</v>
          </cell>
          <cell r="RP29">
            <v>6895.6622889999981</v>
          </cell>
          <cell r="RQ29">
            <v>5128.1984580000008</v>
          </cell>
          <cell r="RR29">
            <v>8710.105539000002</v>
          </cell>
          <cell r="RS29">
            <v>8517.3520510000017</v>
          </cell>
          <cell r="RT29">
            <v>8092.8295179999986</v>
          </cell>
          <cell r="RU29">
            <v>8320.1612089999981</v>
          </cell>
          <cell r="RV29">
            <v>8136.7660729999989</v>
          </cell>
          <cell r="RW29">
            <v>8155.9593410000016</v>
          </cell>
          <cell r="RX29">
            <v>9850.3879840000009</v>
          </cell>
          <cell r="RY29">
            <v>11098.951115</v>
          </cell>
          <cell r="RZ29">
            <v>7053.3178060000009</v>
          </cell>
          <cell r="SA29">
            <v>6017.6352350000016</v>
          </cell>
          <cell r="SB29">
            <v>6896.6172100000003</v>
          </cell>
          <cell r="SC29">
            <v>7677.8296709999995</v>
          </cell>
          <cell r="SD29">
            <v>10596.485393000003</v>
          </cell>
          <cell r="SE29">
            <v>9131.6247809999986</v>
          </cell>
          <cell r="SF29">
            <v>8173.007698999998</v>
          </cell>
          <cell r="SG29">
            <v>8828.3691679999974</v>
          </cell>
          <cell r="SH29">
            <v>7618.7973380000021</v>
          </cell>
          <cell r="SI29">
            <v>8122.2347489999993</v>
          </cell>
          <cell r="SJ29">
            <v>10446.831254000001</v>
          </cell>
          <cell r="SK29">
            <v>10582.762635000003</v>
          </cell>
          <cell r="SL29">
            <v>7453.7252100000005</v>
          </cell>
          <cell r="SM29">
            <v>6193.4920489999986</v>
          </cell>
          <cell r="SN29">
            <v>7032.0051019999992</v>
          </cell>
          <cell r="SO29">
            <v>5522.1912040000007</v>
          </cell>
          <cell r="SP29">
            <v>10161.913430000001</v>
          </cell>
          <cell r="SQ29">
            <v>8178.2545579999987</v>
          </cell>
          <cell r="SR29">
            <v>7821.1279639999993</v>
          </cell>
          <cell r="SS29">
            <v>8936.3765459999995</v>
          </cell>
          <cell r="ST29">
            <v>7770.8822920000002</v>
          </cell>
          <cell r="SU29">
            <v>10741.864601999998</v>
          </cell>
          <cell r="SV29">
            <v>9855.8071770000024</v>
          </cell>
          <cell r="SW29">
            <v>10591.029085000002</v>
          </cell>
          <cell r="SX29">
            <v>8850.9441360000001</v>
          </cell>
          <cell r="SY29">
            <v>6722.9472929999993</v>
          </cell>
          <cell r="SZ29">
            <v>6880.3018630000006</v>
          </cell>
          <cell r="TA29">
            <v>5943.4438829999999</v>
          </cell>
          <cell r="TB29">
            <v>11656.993270000003</v>
          </cell>
          <cell r="TC29">
            <v>9029.7534500000002</v>
          </cell>
          <cell r="TD29">
            <v>8420.018133000005</v>
          </cell>
          <cell r="TE29">
            <v>8790.9808929999963</v>
          </cell>
          <cell r="TF29">
            <v>8403.7400160000016</v>
          </cell>
          <cell r="TG29">
            <v>9869.9807519999995</v>
          </cell>
          <cell r="TH29">
            <v>9818.5201299999972</v>
          </cell>
          <cell r="TI29">
            <v>10589.633601000001</v>
          </cell>
          <cell r="TJ29">
            <v>8656.7211129999978</v>
          </cell>
          <cell r="TK29">
            <v>6798.8848300000009</v>
          </cell>
          <cell r="TL29">
            <v>7258.469149999999</v>
          </cell>
          <cell r="TM29">
            <v>6947.9667180000015</v>
          </cell>
          <cell r="TN29">
            <v>10889.445261000001</v>
          </cell>
          <cell r="TO29">
            <v>9149.5543480000015</v>
          </cell>
          <cell r="TP29">
            <v>9031.2876430000033</v>
          </cell>
          <cell r="TQ29">
            <v>8458.0411029999959</v>
          </cell>
          <cell r="TR29">
            <v>9310.2559870000005</v>
          </cell>
          <cell r="TS29">
            <v>13001.154041999998</v>
          </cell>
          <cell r="TT29">
            <v>10610.173458000001</v>
          </cell>
          <cell r="TU29">
            <v>12494.312518999999</v>
          </cell>
          <cell r="TV29">
            <v>8435.5482919999995</v>
          </cell>
          <cell r="TW29">
            <v>7178.6458820000007</v>
          </cell>
          <cell r="TX29">
            <v>7868.2533370000001</v>
          </cell>
          <cell r="TY29">
            <v>6981.5569390000001</v>
          </cell>
          <cell r="TZ29">
            <v>11584.680729</v>
          </cell>
          <cell r="UA29">
            <v>9297.3960450000013</v>
          </cell>
          <cell r="UB29">
            <v>8863.0488650000043</v>
          </cell>
          <cell r="UC29">
            <v>8728.509109000006</v>
          </cell>
          <cell r="UD29">
            <v>9745.4557370000002</v>
          </cell>
          <cell r="UE29">
            <v>9344.7637120000018</v>
          </cell>
          <cell r="UF29">
            <v>10287.805358000001</v>
          </cell>
          <cell r="UG29">
            <v>12839.208901999998</v>
          </cell>
          <cell r="UH29">
            <v>9191.0712220000023</v>
          </cell>
          <cell r="UI29">
            <v>7618.3726270000006</v>
          </cell>
          <cell r="UJ29">
            <v>8579.130251999999</v>
          </cell>
          <cell r="UK29">
            <v>6903.5792700000002</v>
          </cell>
          <cell r="UL29">
            <v>10470.193330999999</v>
          </cell>
          <cell r="UM29">
            <v>10011.285194</v>
          </cell>
          <cell r="UN29">
            <v>8636.4946199999977</v>
          </cell>
          <cell r="UO29">
            <v>9102.2337060000064</v>
          </cell>
          <cell r="UP29">
            <v>9542.3005799999992</v>
          </cell>
          <cell r="UQ29">
            <v>9414.0841239999991</v>
          </cell>
          <cell r="UR29">
            <v>10726.593916999998</v>
          </cell>
          <cell r="US29">
            <v>12085.390423999997</v>
          </cell>
          <cell r="UT29">
            <v>9625.4578800000018</v>
          </cell>
          <cell r="UU29">
            <v>7800.4230810000008</v>
          </cell>
          <cell r="UV29">
            <v>8436.8495509999993</v>
          </cell>
          <cell r="UW29">
            <v>9213.6028289999995</v>
          </cell>
          <cell r="UX29">
            <v>10907.678057999998</v>
          </cell>
          <cell r="UY29">
            <v>9590.1572579999993</v>
          </cell>
          <cell r="UZ29">
            <v>8707.4154310000013</v>
          </cell>
          <cell r="VA29">
            <v>9465.2964820000052</v>
          </cell>
          <cell r="VB29">
            <v>8897.9756649999981</v>
          </cell>
          <cell r="VC29">
            <v>9906.9487570000019</v>
          </cell>
          <cell r="VD29">
            <v>11490.363393999996</v>
          </cell>
          <cell r="VE29">
            <v>11712.228034</v>
          </cell>
          <cell r="VF29">
            <v>10295.500199999999</v>
          </cell>
          <cell r="VG29">
            <v>8255.0206859999998</v>
          </cell>
          <cell r="VH29">
            <v>7385.9938360000015</v>
          </cell>
          <cell r="VI29">
            <v>6881.5928620000013</v>
          </cell>
          <cell r="VJ29">
            <v>11537.781433</v>
          </cell>
          <cell r="VK29">
            <v>9140.9644110000008</v>
          </cell>
          <cell r="VL29">
            <v>8537.7835699999996</v>
          </cell>
          <cell r="VM29">
            <v>9048.3450880000019</v>
          </cell>
          <cell r="VN29">
            <v>9409.7747989999953</v>
          </cell>
          <cell r="VO29">
            <v>14057.045236999998</v>
          </cell>
          <cell r="VP29">
            <v>10862.529722000003</v>
          </cell>
          <cell r="VQ29">
            <v>11234.250721000004</v>
          </cell>
          <cell r="VR29">
            <v>10623.155860000003</v>
          </cell>
          <cell r="VS29">
            <v>8239.3532840000007</v>
          </cell>
          <cell r="VT29">
            <v>7794.4621079999997</v>
          </cell>
          <cell r="VU29">
            <v>7487.2862580000001</v>
          </cell>
          <cell r="VV29">
            <v>11198.474193000002</v>
          </cell>
          <cell r="VW29">
            <v>9256.3157970000029</v>
          </cell>
          <cell r="VX29">
            <v>9388.1799959999989</v>
          </cell>
          <cell r="VY29">
            <v>8690.2860440000004</v>
          </cell>
          <cell r="VZ29">
            <v>9198.5377640000006</v>
          </cell>
          <cell r="WA29">
            <v>10331.226911999998</v>
          </cell>
          <cell r="WB29">
            <v>10227.302183000003</v>
          </cell>
          <cell r="WC29">
            <v>11834.142934999996</v>
          </cell>
          <cell r="WD29">
            <v>10398.683709000001</v>
          </cell>
          <cell r="WE29">
            <v>8495.3457329999983</v>
          </cell>
          <cell r="WF29">
            <v>7605.2712539999993</v>
          </cell>
          <cell r="WG29">
            <v>10276.322983999999</v>
          </cell>
          <cell r="WH29">
            <v>10554.618055000003</v>
          </cell>
          <cell r="WI29">
            <v>9209.3671340000001</v>
          </cell>
          <cell r="WJ29">
            <v>9444.1825499999977</v>
          </cell>
          <cell r="WK29">
            <v>8560.6778819999963</v>
          </cell>
          <cell r="WL29">
            <v>9549.343372000003</v>
          </cell>
          <cell r="WM29">
            <v>9793.5605890000006</v>
          </cell>
          <cell r="WN29">
            <v>10483.567098</v>
          </cell>
          <cell r="WO29">
            <v>13105.192872</v>
          </cell>
          <cell r="WP29">
            <v>10809.572088000001</v>
          </cell>
          <cell r="WQ29">
            <v>9725.5653959999981</v>
          </cell>
          <cell r="WR29">
            <v>9381.7177860000011</v>
          </cell>
          <cell r="WS29">
            <v>9032.3261249999996</v>
          </cell>
          <cell r="WT29">
            <v>10420.920316</v>
          </cell>
          <cell r="WU29">
            <v>9349.750210000002</v>
          </cell>
          <cell r="WV29">
            <v>8578.4411889999974</v>
          </cell>
          <cell r="WW29">
            <v>8325.9014300000053</v>
          </cell>
          <cell r="WX29">
            <v>10298.99541</v>
          </cell>
          <cell r="WY29">
            <v>10545.519783</v>
          </cell>
          <cell r="WZ29">
            <v>10975.426203999999</v>
          </cell>
          <cell r="XA29">
            <v>12848.593337000006</v>
          </cell>
          <cell r="XB29">
            <v>12310.270862000005</v>
          </cell>
          <cell r="XC29">
            <v>9462.6010619999979</v>
          </cell>
          <cell r="XD29">
            <v>9857.1834979999985</v>
          </cell>
          <cell r="XE29">
            <v>9507.5171649999975</v>
          </cell>
          <cell r="XF29">
            <v>10115.962035999997</v>
          </cell>
          <cell r="XG29">
            <v>9459.1052470000031</v>
          </cell>
          <cell r="XH29">
            <v>8350.3462230000005</v>
          </cell>
          <cell r="XI29">
            <v>9249.059159000004</v>
          </cell>
          <cell r="XJ29">
            <v>9231.1861759999993</v>
          </cell>
          <cell r="XK29">
            <v>10779.182567999997</v>
          </cell>
          <cell r="XL29">
            <v>12769.442498000004</v>
          </cell>
          <cell r="XM29">
            <v>11868.331837999998</v>
          </cell>
        </row>
        <row r="30">
          <cell r="AL30">
            <v>2017</v>
          </cell>
          <cell r="AM30">
            <v>2017</v>
          </cell>
          <cell r="AN30">
            <v>2017</v>
          </cell>
          <cell r="AO30">
            <v>2017</v>
          </cell>
          <cell r="AP30">
            <v>2017</v>
          </cell>
          <cell r="AQ30">
            <v>2017</v>
          </cell>
          <cell r="AR30">
            <v>2017</v>
          </cell>
          <cell r="AS30">
            <v>2017</v>
          </cell>
          <cell r="AT30">
            <v>2017</v>
          </cell>
          <cell r="AU30">
            <v>2017</v>
          </cell>
          <cell r="AV30">
            <v>2017</v>
          </cell>
          <cell r="AW30">
            <v>2017</v>
          </cell>
          <cell r="AX30">
            <v>2018</v>
          </cell>
          <cell r="AY30">
            <v>2018</v>
          </cell>
          <cell r="AZ30">
            <v>2018</v>
          </cell>
          <cell r="BA30">
            <v>2018</v>
          </cell>
          <cell r="BB30">
            <v>2018</v>
          </cell>
          <cell r="BC30">
            <v>2018</v>
          </cell>
          <cell r="BD30">
            <v>2018</v>
          </cell>
          <cell r="BE30">
            <v>2018</v>
          </cell>
          <cell r="BF30">
            <v>2018</v>
          </cell>
          <cell r="BG30">
            <v>2018</v>
          </cell>
          <cell r="BH30">
            <v>2018</v>
          </cell>
          <cell r="BI30">
            <v>2018</v>
          </cell>
          <cell r="BJ30">
            <v>2019</v>
          </cell>
          <cell r="BK30">
            <v>2019</v>
          </cell>
          <cell r="BL30">
            <v>2019</v>
          </cell>
          <cell r="BM30">
            <v>2019</v>
          </cell>
          <cell r="BN30">
            <v>2019</v>
          </cell>
          <cell r="BO30">
            <v>2019</v>
          </cell>
          <cell r="BP30">
            <v>2019</v>
          </cell>
          <cell r="BQ30">
            <v>2019</v>
          </cell>
          <cell r="BR30">
            <v>2019</v>
          </cell>
          <cell r="BS30">
            <v>2019</v>
          </cell>
          <cell r="BT30">
            <v>2019</v>
          </cell>
          <cell r="BU30">
            <v>2019</v>
          </cell>
          <cell r="BV30">
            <v>2020</v>
          </cell>
          <cell r="BW30">
            <v>2020</v>
          </cell>
          <cell r="BX30">
            <v>2020</v>
          </cell>
          <cell r="BY30">
            <v>2020</v>
          </cell>
          <cell r="BZ30">
            <v>2020</v>
          </cell>
          <cell r="CA30">
            <v>2020</v>
          </cell>
          <cell r="CB30">
            <v>2020</v>
          </cell>
          <cell r="CC30">
            <v>2020</v>
          </cell>
          <cell r="CD30">
            <v>2020</v>
          </cell>
          <cell r="CE30">
            <v>2020</v>
          </cell>
          <cell r="CF30">
            <v>2020</v>
          </cell>
          <cell r="CG30">
            <v>2020</v>
          </cell>
          <cell r="CH30">
            <v>2021</v>
          </cell>
          <cell r="CI30">
            <v>2021</v>
          </cell>
          <cell r="CJ30">
            <v>2021</v>
          </cell>
          <cell r="CK30">
            <v>2021</v>
          </cell>
          <cell r="CL30">
            <v>2021</v>
          </cell>
          <cell r="CM30">
            <v>2021</v>
          </cell>
          <cell r="CN30">
            <v>2021</v>
          </cell>
          <cell r="CO30">
            <v>2021</v>
          </cell>
          <cell r="CP30">
            <v>2021</v>
          </cell>
          <cell r="CQ30">
            <v>2021</v>
          </cell>
          <cell r="CR30">
            <v>2021</v>
          </cell>
          <cell r="CS30">
            <v>2021</v>
          </cell>
          <cell r="CT30">
            <v>2022</v>
          </cell>
          <cell r="CU30">
            <v>2022</v>
          </cell>
          <cell r="CV30">
            <v>2022</v>
          </cell>
          <cell r="CW30">
            <v>2022</v>
          </cell>
          <cell r="CX30">
            <v>2022</v>
          </cell>
          <cell r="CY30">
            <v>2022</v>
          </cell>
          <cell r="CZ30">
            <v>2022</v>
          </cell>
          <cell r="DA30">
            <v>2022</v>
          </cell>
          <cell r="DB30">
            <v>2022</v>
          </cell>
          <cell r="DC30">
            <v>2022</v>
          </cell>
          <cell r="DD30">
            <v>2022</v>
          </cell>
          <cell r="DE30">
            <v>2022</v>
          </cell>
          <cell r="DF30">
            <v>2023</v>
          </cell>
          <cell r="DG30">
            <v>2023</v>
          </cell>
          <cell r="DH30">
            <v>2023</v>
          </cell>
          <cell r="DI30">
            <v>2023</v>
          </cell>
          <cell r="DJ30">
            <v>2023</v>
          </cell>
          <cell r="DK30">
            <v>2023</v>
          </cell>
          <cell r="DL30">
            <v>2023</v>
          </cell>
          <cell r="DM30">
            <v>2023</v>
          </cell>
          <cell r="DN30">
            <v>2023</v>
          </cell>
          <cell r="DO30">
            <v>2023</v>
          </cell>
          <cell r="DP30">
            <v>2023</v>
          </cell>
          <cell r="DQ30">
            <v>2023</v>
          </cell>
          <cell r="DR30">
            <v>2024</v>
          </cell>
          <cell r="DS30">
            <v>2024</v>
          </cell>
          <cell r="DT30">
            <v>2024</v>
          </cell>
          <cell r="DU30">
            <v>2024</v>
          </cell>
          <cell r="DV30">
            <v>2024</v>
          </cell>
          <cell r="DW30">
            <v>2024</v>
          </cell>
          <cell r="DX30">
            <v>2024</v>
          </cell>
          <cell r="DY30">
            <v>2024</v>
          </cell>
          <cell r="DZ30">
            <v>2024</v>
          </cell>
          <cell r="EA30">
            <v>2024</v>
          </cell>
          <cell r="EB30">
            <v>2024</v>
          </cell>
          <cell r="EC30">
            <v>2024</v>
          </cell>
          <cell r="ED30">
            <v>2025</v>
          </cell>
          <cell r="EE30">
            <v>2025</v>
          </cell>
          <cell r="EF30">
            <v>2025</v>
          </cell>
          <cell r="EG30">
            <v>2025</v>
          </cell>
          <cell r="EH30">
            <v>2025</v>
          </cell>
          <cell r="EI30">
            <v>2025</v>
          </cell>
          <cell r="EJ30">
            <v>2025</v>
          </cell>
          <cell r="EK30">
            <v>2025</v>
          </cell>
          <cell r="EL30">
            <v>2025</v>
          </cell>
          <cell r="EM30">
            <v>2025</v>
          </cell>
          <cell r="EN30">
            <v>2025</v>
          </cell>
          <cell r="EO30">
            <v>2025</v>
          </cell>
          <cell r="EP30">
            <v>2026</v>
          </cell>
          <cell r="EQ30">
            <v>2026</v>
          </cell>
          <cell r="ER30">
            <v>2026</v>
          </cell>
          <cell r="ES30">
            <v>2026</v>
          </cell>
          <cell r="ET30">
            <v>2026</v>
          </cell>
          <cell r="EU30">
            <v>2026</v>
          </cell>
          <cell r="EV30">
            <v>2026</v>
          </cell>
          <cell r="EW30">
            <v>2026</v>
          </cell>
          <cell r="EX30">
            <v>2026</v>
          </cell>
          <cell r="EY30">
            <v>2026</v>
          </cell>
          <cell r="EZ30">
            <v>2026</v>
          </cell>
          <cell r="FA30">
            <v>2026</v>
          </cell>
          <cell r="FB30">
            <v>2027</v>
          </cell>
          <cell r="FC30">
            <v>2027</v>
          </cell>
          <cell r="FD30">
            <v>2027</v>
          </cell>
          <cell r="FE30">
            <v>2027</v>
          </cell>
          <cell r="FF30">
            <v>2027</v>
          </cell>
          <cell r="FG30">
            <v>2027</v>
          </cell>
          <cell r="FH30">
            <v>2027</v>
          </cell>
          <cell r="FI30">
            <v>2027</v>
          </cell>
          <cell r="FJ30">
            <v>2027</v>
          </cell>
          <cell r="FK30">
            <v>2027</v>
          </cell>
          <cell r="FL30">
            <v>2027</v>
          </cell>
          <cell r="FM30">
            <v>2027</v>
          </cell>
          <cell r="FN30">
            <v>2028</v>
          </cell>
          <cell r="FO30">
            <v>2028</v>
          </cell>
          <cell r="FP30">
            <v>2028</v>
          </cell>
          <cell r="FQ30">
            <v>2028</v>
          </cell>
          <cell r="FR30">
            <v>2028</v>
          </cell>
          <cell r="FS30">
            <v>2028</v>
          </cell>
          <cell r="FT30">
            <v>2028</v>
          </cell>
          <cell r="FU30">
            <v>2028</v>
          </cell>
          <cell r="FV30">
            <v>2028</v>
          </cell>
          <cell r="FW30">
            <v>2028</v>
          </cell>
          <cell r="FX30">
            <v>2028</v>
          </cell>
          <cell r="FY30">
            <v>2028</v>
          </cell>
          <cell r="FZ30">
            <v>2029</v>
          </cell>
          <cell r="GA30">
            <v>2029</v>
          </cell>
          <cell r="GB30">
            <v>2029</v>
          </cell>
          <cell r="GC30">
            <v>2029</v>
          </cell>
          <cell r="GD30">
            <v>2029</v>
          </cell>
          <cell r="GE30">
            <v>2029</v>
          </cell>
          <cell r="GF30">
            <v>2029</v>
          </cell>
          <cell r="GG30">
            <v>2029</v>
          </cell>
          <cell r="GH30">
            <v>2029</v>
          </cell>
          <cell r="GI30">
            <v>2029</v>
          </cell>
          <cell r="GJ30">
            <v>2029</v>
          </cell>
          <cell r="GK30">
            <v>2029</v>
          </cell>
          <cell r="GL30">
            <v>2030</v>
          </cell>
          <cell r="GM30">
            <v>2030</v>
          </cell>
          <cell r="GN30">
            <v>2030</v>
          </cell>
          <cell r="GO30">
            <v>2030</v>
          </cell>
          <cell r="GP30">
            <v>2030</v>
          </cell>
          <cell r="GQ30">
            <v>2030</v>
          </cell>
          <cell r="GR30">
            <v>2030</v>
          </cell>
          <cell r="GS30">
            <v>2030</v>
          </cell>
          <cell r="GT30">
            <v>2030</v>
          </cell>
          <cell r="GU30">
            <v>2030</v>
          </cell>
          <cell r="GV30">
            <v>2030</v>
          </cell>
          <cell r="GW30">
            <v>2030</v>
          </cell>
          <cell r="GX30">
            <v>2031</v>
          </cell>
          <cell r="GY30">
            <v>2031</v>
          </cell>
          <cell r="GZ30">
            <v>2031</v>
          </cell>
          <cell r="HA30">
            <v>2031</v>
          </cell>
          <cell r="HB30">
            <v>2031</v>
          </cell>
          <cell r="HC30">
            <v>2031</v>
          </cell>
          <cell r="HD30">
            <v>2031</v>
          </cell>
          <cell r="HE30">
            <v>2031</v>
          </cell>
          <cell r="HF30">
            <v>2031</v>
          </cell>
          <cell r="HG30">
            <v>2031</v>
          </cell>
          <cell r="HH30">
            <v>2031</v>
          </cell>
          <cell r="HI30">
            <v>2031</v>
          </cell>
          <cell r="HJ30">
            <v>2032</v>
          </cell>
          <cell r="HK30">
            <v>2032</v>
          </cell>
          <cell r="HL30">
            <v>2032</v>
          </cell>
          <cell r="HM30">
            <v>2032</v>
          </cell>
          <cell r="HN30">
            <v>2032</v>
          </cell>
          <cell r="HO30">
            <v>2032</v>
          </cell>
          <cell r="HP30">
            <v>2032</v>
          </cell>
          <cell r="HQ30">
            <v>2032</v>
          </cell>
          <cell r="HR30">
            <v>2032</v>
          </cell>
          <cell r="HS30">
            <v>2032</v>
          </cell>
          <cell r="HT30">
            <v>2032</v>
          </cell>
          <cell r="HU30">
            <v>2032</v>
          </cell>
          <cell r="HV30">
            <v>2033</v>
          </cell>
          <cell r="HW30">
            <v>2033</v>
          </cell>
          <cell r="HX30">
            <v>2033</v>
          </cell>
          <cell r="HY30">
            <v>2033</v>
          </cell>
          <cell r="HZ30">
            <v>2033</v>
          </cell>
          <cell r="IA30">
            <v>2033</v>
          </cell>
          <cell r="IB30">
            <v>2033</v>
          </cell>
          <cell r="IC30">
            <v>2033</v>
          </cell>
          <cell r="ID30">
            <v>2033</v>
          </cell>
          <cell r="IE30">
            <v>2033</v>
          </cell>
          <cell r="IF30">
            <v>2033</v>
          </cell>
          <cell r="IG30">
            <v>2033</v>
          </cell>
          <cell r="IH30">
            <v>2034</v>
          </cell>
          <cell r="II30">
            <v>2034</v>
          </cell>
          <cell r="IJ30">
            <v>2034</v>
          </cell>
          <cell r="IK30">
            <v>2034</v>
          </cell>
          <cell r="IL30">
            <v>2034</v>
          </cell>
          <cell r="IM30">
            <v>2034</v>
          </cell>
          <cell r="IN30">
            <v>2034</v>
          </cell>
          <cell r="IO30">
            <v>2034</v>
          </cell>
          <cell r="IP30">
            <v>2034</v>
          </cell>
          <cell r="IQ30">
            <v>2034</v>
          </cell>
          <cell r="IR30">
            <v>2034</v>
          </cell>
          <cell r="IS30">
            <v>2034</v>
          </cell>
          <cell r="IT30">
            <v>2035</v>
          </cell>
          <cell r="IU30">
            <v>2035</v>
          </cell>
          <cell r="IV30">
            <v>2035</v>
          </cell>
          <cell r="IW30">
            <v>2035</v>
          </cell>
          <cell r="IX30">
            <v>2035</v>
          </cell>
          <cell r="IY30">
            <v>2035</v>
          </cell>
          <cell r="IZ30">
            <v>2035</v>
          </cell>
          <cell r="JA30">
            <v>2035</v>
          </cell>
          <cell r="JB30">
            <v>2035</v>
          </cell>
          <cell r="JC30">
            <v>2035</v>
          </cell>
          <cell r="JD30">
            <v>2035</v>
          </cell>
          <cell r="JE30">
            <v>2035</v>
          </cell>
          <cell r="JF30">
            <v>2036</v>
          </cell>
          <cell r="JG30">
            <v>2036</v>
          </cell>
          <cell r="JH30">
            <v>2036</v>
          </cell>
          <cell r="JI30">
            <v>2036</v>
          </cell>
          <cell r="JJ30">
            <v>2036</v>
          </cell>
          <cell r="JK30">
            <v>2036</v>
          </cell>
          <cell r="JL30">
            <v>2036</v>
          </cell>
          <cell r="JM30">
            <v>2036</v>
          </cell>
          <cell r="JN30">
            <v>2036</v>
          </cell>
          <cell r="JO30">
            <v>2036</v>
          </cell>
          <cell r="JP30">
            <v>2036</v>
          </cell>
          <cell r="JQ30">
            <v>2036</v>
          </cell>
          <cell r="OH30">
            <v>2017</v>
          </cell>
          <cell r="OI30">
            <v>2017</v>
          </cell>
          <cell r="OJ30">
            <v>2017</v>
          </cell>
          <cell r="OK30">
            <v>2017</v>
          </cell>
          <cell r="OL30">
            <v>2017</v>
          </cell>
          <cell r="OM30">
            <v>2017</v>
          </cell>
          <cell r="ON30">
            <v>2017</v>
          </cell>
          <cell r="OO30">
            <v>2017</v>
          </cell>
          <cell r="OP30">
            <v>2017</v>
          </cell>
          <cell r="OQ30">
            <v>2017</v>
          </cell>
          <cell r="OR30">
            <v>2017</v>
          </cell>
          <cell r="OS30">
            <v>2017</v>
          </cell>
          <cell r="OT30">
            <v>2018</v>
          </cell>
          <cell r="OU30">
            <v>2018</v>
          </cell>
          <cell r="OV30">
            <v>2018</v>
          </cell>
          <cell r="OW30">
            <v>2018</v>
          </cell>
          <cell r="OX30">
            <v>2018</v>
          </cell>
          <cell r="OY30">
            <v>2018</v>
          </cell>
          <cell r="OZ30">
            <v>2018</v>
          </cell>
          <cell r="PA30">
            <v>2018</v>
          </cell>
          <cell r="PB30">
            <v>2018</v>
          </cell>
          <cell r="PC30">
            <v>2018</v>
          </cell>
          <cell r="PD30">
            <v>2018</v>
          </cell>
          <cell r="PE30">
            <v>2018</v>
          </cell>
          <cell r="PF30">
            <v>2019</v>
          </cell>
          <cell r="PG30">
            <v>2019</v>
          </cell>
          <cell r="PH30">
            <v>2019</v>
          </cell>
          <cell r="PI30">
            <v>2019</v>
          </cell>
          <cell r="PJ30">
            <v>2019</v>
          </cell>
          <cell r="PK30">
            <v>2019</v>
          </cell>
          <cell r="PL30">
            <v>2019</v>
          </cell>
          <cell r="PM30">
            <v>2019</v>
          </cell>
          <cell r="PN30">
            <v>2019</v>
          </cell>
          <cell r="PO30">
            <v>2019</v>
          </cell>
          <cell r="PP30">
            <v>2019</v>
          </cell>
          <cell r="PQ30">
            <v>2019</v>
          </cell>
          <cell r="PR30">
            <v>2020</v>
          </cell>
          <cell r="PS30">
            <v>2020</v>
          </cell>
          <cell r="PT30">
            <v>2020</v>
          </cell>
          <cell r="PU30">
            <v>2020</v>
          </cell>
          <cell r="PV30">
            <v>2020</v>
          </cell>
          <cell r="PW30">
            <v>2020</v>
          </cell>
          <cell r="PX30">
            <v>2020</v>
          </cell>
          <cell r="PY30">
            <v>2020</v>
          </cell>
          <cell r="PZ30">
            <v>2020</v>
          </cell>
          <cell r="QA30">
            <v>2020</v>
          </cell>
          <cell r="QB30">
            <v>2020</v>
          </cell>
          <cell r="QC30">
            <v>2020</v>
          </cell>
          <cell r="QD30">
            <v>2021</v>
          </cell>
          <cell r="QE30">
            <v>2021</v>
          </cell>
          <cell r="QF30">
            <v>2021</v>
          </cell>
          <cell r="QG30">
            <v>2021</v>
          </cell>
          <cell r="QH30">
            <v>2021</v>
          </cell>
          <cell r="QI30">
            <v>2021</v>
          </cell>
          <cell r="QJ30">
            <v>2021</v>
          </cell>
          <cell r="QK30">
            <v>2021</v>
          </cell>
          <cell r="QL30">
            <v>2021</v>
          </cell>
          <cell r="QM30">
            <v>2021</v>
          </cell>
          <cell r="QN30">
            <v>2021</v>
          </cell>
          <cell r="QO30">
            <v>2021</v>
          </cell>
          <cell r="QP30">
            <v>2022</v>
          </cell>
          <cell r="QQ30">
            <v>2022</v>
          </cell>
          <cell r="QR30">
            <v>2022</v>
          </cell>
          <cell r="QS30">
            <v>2022</v>
          </cell>
          <cell r="QT30">
            <v>2022</v>
          </cell>
          <cell r="QU30">
            <v>2022</v>
          </cell>
          <cell r="QV30">
            <v>2022</v>
          </cell>
          <cell r="QW30">
            <v>2022</v>
          </cell>
          <cell r="QX30">
            <v>2022</v>
          </cell>
          <cell r="QY30">
            <v>2022</v>
          </cell>
          <cell r="QZ30">
            <v>2022</v>
          </cell>
          <cell r="RA30">
            <v>2022</v>
          </cell>
          <cell r="RB30">
            <v>2023</v>
          </cell>
          <cell r="RC30">
            <v>2023</v>
          </cell>
          <cell r="RD30">
            <v>2023</v>
          </cell>
          <cell r="RE30">
            <v>2023</v>
          </cell>
          <cell r="RF30">
            <v>2023</v>
          </cell>
          <cell r="RG30">
            <v>2023</v>
          </cell>
          <cell r="RH30">
            <v>2023</v>
          </cell>
          <cell r="RI30">
            <v>2023</v>
          </cell>
          <cell r="RJ30">
            <v>2023</v>
          </cell>
          <cell r="RK30">
            <v>2023</v>
          </cell>
          <cell r="RL30">
            <v>2023</v>
          </cell>
          <cell r="RM30">
            <v>2023</v>
          </cell>
          <cell r="RN30">
            <v>2024</v>
          </cell>
          <cell r="RO30">
            <v>2024</v>
          </cell>
          <cell r="RP30">
            <v>2024</v>
          </cell>
          <cell r="RQ30">
            <v>2024</v>
          </cell>
          <cell r="RR30">
            <v>2024</v>
          </cell>
          <cell r="RS30">
            <v>2024</v>
          </cell>
          <cell r="RT30">
            <v>2024</v>
          </cell>
          <cell r="RU30">
            <v>2024</v>
          </cell>
          <cell r="RV30">
            <v>2024</v>
          </cell>
          <cell r="RW30">
            <v>2024</v>
          </cell>
          <cell r="RX30">
            <v>2024</v>
          </cell>
          <cell r="RY30">
            <v>2024</v>
          </cell>
          <cell r="RZ30">
            <v>2025</v>
          </cell>
          <cell r="SA30">
            <v>2025</v>
          </cell>
          <cell r="SB30">
            <v>2025</v>
          </cell>
          <cell r="SC30">
            <v>2025</v>
          </cell>
          <cell r="SD30">
            <v>2025</v>
          </cell>
          <cell r="SE30">
            <v>2025</v>
          </cell>
          <cell r="SF30">
            <v>2025</v>
          </cell>
          <cell r="SG30">
            <v>2025</v>
          </cell>
          <cell r="SH30">
            <v>2025</v>
          </cell>
          <cell r="SI30">
            <v>2025</v>
          </cell>
          <cell r="SJ30">
            <v>2025</v>
          </cell>
          <cell r="SK30">
            <v>2025</v>
          </cell>
          <cell r="SL30">
            <v>2026</v>
          </cell>
          <cell r="SM30">
            <v>2026</v>
          </cell>
          <cell r="SN30">
            <v>2026</v>
          </cell>
          <cell r="SO30">
            <v>2026</v>
          </cell>
          <cell r="SP30">
            <v>2026</v>
          </cell>
          <cell r="SQ30">
            <v>2026</v>
          </cell>
          <cell r="SR30">
            <v>2026</v>
          </cell>
          <cell r="SS30">
            <v>2026</v>
          </cell>
          <cell r="ST30">
            <v>2026</v>
          </cell>
          <cell r="SU30">
            <v>2026</v>
          </cell>
          <cell r="SV30">
            <v>2026</v>
          </cell>
          <cell r="SW30">
            <v>2026</v>
          </cell>
          <cell r="SX30">
            <v>2027</v>
          </cell>
          <cell r="SY30">
            <v>2027</v>
          </cell>
          <cell r="SZ30">
            <v>2027</v>
          </cell>
          <cell r="TA30">
            <v>2027</v>
          </cell>
          <cell r="TB30">
            <v>2027</v>
          </cell>
          <cell r="TC30">
            <v>2027</v>
          </cell>
          <cell r="TD30">
            <v>2027</v>
          </cell>
          <cell r="TE30">
            <v>2027</v>
          </cell>
          <cell r="TF30">
            <v>2027</v>
          </cell>
          <cell r="TG30">
            <v>2027</v>
          </cell>
          <cell r="TH30">
            <v>2027</v>
          </cell>
          <cell r="TI30">
            <v>2027</v>
          </cell>
          <cell r="TJ30">
            <v>2028</v>
          </cell>
          <cell r="TK30">
            <v>2028</v>
          </cell>
          <cell r="TL30">
            <v>2028</v>
          </cell>
          <cell r="TM30">
            <v>2028</v>
          </cell>
          <cell r="TN30">
            <v>2028</v>
          </cell>
          <cell r="TO30">
            <v>2028</v>
          </cell>
          <cell r="TP30">
            <v>2028</v>
          </cell>
          <cell r="TQ30">
            <v>2028</v>
          </cell>
          <cell r="TR30">
            <v>2028</v>
          </cell>
          <cell r="TS30">
            <v>2028</v>
          </cell>
          <cell r="TT30">
            <v>2028</v>
          </cell>
          <cell r="TU30">
            <v>2028</v>
          </cell>
          <cell r="TV30">
            <v>2029</v>
          </cell>
          <cell r="TW30">
            <v>2029</v>
          </cell>
          <cell r="TX30">
            <v>2029</v>
          </cell>
          <cell r="TY30">
            <v>2029</v>
          </cell>
          <cell r="TZ30">
            <v>2029</v>
          </cell>
          <cell r="UA30">
            <v>2029</v>
          </cell>
          <cell r="UB30">
            <v>2029</v>
          </cell>
          <cell r="UC30">
            <v>2029</v>
          </cell>
          <cell r="UD30">
            <v>2029</v>
          </cell>
          <cell r="UE30">
            <v>2029</v>
          </cell>
          <cell r="UF30">
            <v>2029</v>
          </cell>
          <cell r="UG30">
            <v>2029</v>
          </cell>
          <cell r="UH30">
            <v>2030</v>
          </cell>
          <cell r="UI30">
            <v>2030</v>
          </cell>
          <cell r="UJ30">
            <v>2030</v>
          </cell>
          <cell r="UK30">
            <v>2030</v>
          </cell>
          <cell r="UL30">
            <v>2030</v>
          </cell>
          <cell r="UM30">
            <v>2030</v>
          </cell>
          <cell r="UN30">
            <v>2030</v>
          </cell>
          <cell r="UO30">
            <v>2030</v>
          </cell>
          <cell r="UP30">
            <v>2030</v>
          </cell>
          <cell r="UQ30">
            <v>2030</v>
          </cell>
          <cell r="UR30">
            <v>2030</v>
          </cell>
          <cell r="US30">
            <v>2030</v>
          </cell>
          <cell r="UT30">
            <v>2031</v>
          </cell>
          <cell r="UU30">
            <v>2031</v>
          </cell>
          <cell r="UV30">
            <v>2031</v>
          </cell>
          <cell r="UW30">
            <v>2031</v>
          </cell>
          <cell r="UX30">
            <v>2031</v>
          </cell>
          <cell r="UY30">
            <v>2031</v>
          </cell>
          <cell r="UZ30">
            <v>2031</v>
          </cell>
          <cell r="VA30">
            <v>2031</v>
          </cell>
          <cell r="VB30">
            <v>2031</v>
          </cell>
          <cell r="VC30">
            <v>2031</v>
          </cell>
          <cell r="VD30">
            <v>2031</v>
          </cell>
          <cell r="VE30">
            <v>2031</v>
          </cell>
          <cell r="VF30">
            <v>2032</v>
          </cell>
          <cell r="VG30">
            <v>2032</v>
          </cell>
          <cell r="VH30">
            <v>2032</v>
          </cell>
          <cell r="VI30">
            <v>2032</v>
          </cell>
          <cell r="VJ30">
            <v>2032</v>
          </cell>
          <cell r="VK30">
            <v>2032</v>
          </cell>
          <cell r="VL30">
            <v>2032</v>
          </cell>
          <cell r="VM30">
            <v>2032</v>
          </cell>
          <cell r="VN30">
            <v>2032</v>
          </cell>
          <cell r="VO30">
            <v>2032</v>
          </cell>
          <cell r="VP30">
            <v>2032</v>
          </cell>
          <cell r="VQ30">
            <v>2032</v>
          </cell>
          <cell r="VR30">
            <v>2033</v>
          </cell>
          <cell r="VS30">
            <v>2033</v>
          </cell>
          <cell r="VT30">
            <v>2033</v>
          </cell>
          <cell r="VU30">
            <v>2033</v>
          </cell>
          <cell r="VV30">
            <v>2033</v>
          </cell>
          <cell r="VW30">
            <v>2033</v>
          </cell>
          <cell r="VX30">
            <v>2033</v>
          </cell>
          <cell r="VY30">
            <v>2033</v>
          </cell>
          <cell r="VZ30">
            <v>2033</v>
          </cell>
          <cell r="WA30">
            <v>2033</v>
          </cell>
          <cell r="WB30">
            <v>2033</v>
          </cell>
          <cell r="WC30">
            <v>2033</v>
          </cell>
          <cell r="WD30">
            <v>2034</v>
          </cell>
          <cell r="WE30">
            <v>2034</v>
          </cell>
          <cell r="WF30">
            <v>2034</v>
          </cell>
          <cell r="WG30">
            <v>2034</v>
          </cell>
          <cell r="WH30">
            <v>2034</v>
          </cell>
          <cell r="WI30">
            <v>2034</v>
          </cell>
          <cell r="WJ30">
            <v>2034</v>
          </cell>
          <cell r="WK30">
            <v>2034</v>
          </cell>
          <cell r="WL30">
            <v>2034</v>
          </cell>
          <cell r="WM30">
            <v>2034</v>
          </cell>
          <cell r="WN30">
            <v>2034</v>
          </cell>
          <cell r="WO30">
            <v>2034</v>
          </cell>
          <cell r="WP30">
            <v>2035</v>
          </cell>
          <cell r="WQ30">
            <v>2035</v>
          </cell>
          <cell r="WR30">
            <v>2035</v>
          </cell>
          <cell r="WS30">
            <v>2035</v>
          </cell>
          <cell r="WT30">
            <v>2035</v>
          </cell>
          <cell r="WU30">
            <v>2035</v>
          </cell>
          <cell r="WV30">
            <v>2035</v>
          </cell>
          <cell r="WW30">
            <v>2035</v>
          </cell>
          <cell r="WX30">
            <v>2035</v>
          </cell>
          <cell r="WY30">
            <v>2035</v>
          </cell>
          <cell r="WZ30">
            <v>2035</v>
          </cell>
          <cell r="XA30">
            <v>2035</v>
          </cell>
          <cell r="XB30">
            <v>2036</v>
          </cell>
          <cell r="XC30">
            <v>2036</v>
          </cell>
          <cell r="XD30">
            <v>2036</v>
          </cell>
          <cell r="XE30">
            <v>2036</v>
          </cell>
          <cell r="XF30">
            <v>2036</v>
          </cell>
          <cell r="XG30">
            <v>2036</v>
          </cell>
          <cell r="XH30">
            <v>2036</v>
          </cell>
          <cell r="XI30">
            <v>2036</v>
          </cell>
          <cell r="XJ30">
            <v>2036</v>
          </cell>
          <cell r="XK30">
            <v>2036</v>
          </cell>
          <cell r="XL30">
            <v>2036</v>
          </cell>
          <cell r="XM30">
            <v>2036</v>
          </cell>
        </row>
        <row r="32">
          <cell r="AL32">
            <v>218277.83953692508</v>
          </cell>
          <cell r="AM32">
            <v>160766.55574919999</v>
          </cell>
          <cell r="AN32">
            <v>118214.29330148999</v>
          </cell>
          <cell r="AO32">
            <v>83528.055430800014</v>
          </cell>
          <cell r="AP32">
            <v>183846.95289576001</v>
          </cell>
          <cell r="AQ32">
            <v>169701.50088400001</v>
          </cell>
          <cell r="AR32">
            <v>119340.70092188209</v>
          </cell>
          <cell r="AS32">
            <v>133480.50388953002</v>
          </cell>
          <cell r="AT32">
            <v>151231.04382123001</v>
          </cell>
          <cell r="AU32">
            <v>138462.65677114524</v>
          </cell>
          <cell r="AV32">
            <v>142052.18732751167</v>
          </cell>
          <cell r="AW32">
            <v>178511.68378491007</v>
          </cell>
          <cell r="AX32">
            <v>238270.29569591518</v>
          </cell>
          <cell r="AY32">
            <v>187851.1806262263</v>
          </cell>
          <cell r="AZ32">
            <v>149787.77223696001</v>
          </cell>
          <cell r="BA32">
            <v>118035.73542551999</v>
          </cell>
          <cell r="BB32">
            <v>208788.97562619153</v>
          </cell>
          <cell r="BC32">
            <v>163212.46320689001</v>
          </cell>
          <cell r="BD32">
            <v>148708.85563217729</v>
          </cell>
          <cell r="BE32">
            <v>161089.92427233071</v>
          </cell>
          <cell r="BF32">
            <v>154042.09059815999</v>
          </cell>
          <cell r="BG32">
            <v>160939.72905543001</v>
          </cell>
          <cell r="BH32">
            <v>158422.84021517367</v>
          </cell>
          <cell r="BI32">
            <v>200252.50426598001</v>
          </cell>
          <cell r="BJ32">
            <v>293779.91169098165</v>
          </cell>
          <cell r="BK32">
            <v>226426.84429048144</v>
          </cell>
          <cell r="BL32">
            <v>164418.78414961111</v>
          </cell>
          <cell r="BM32">
            <v>140862.53208666804</v>
          </cell>
          <cell r="BN32">
            <v>230975.3681540773</v>
          </cell>
          <cell r="BO32">
            <v>184918.39019330809</v>
          </cell>
          <cell r="BP32">
            <v>178013.96722619692</v>
          </cell>
          <cell r="BQ32">
            <v>176633.38064128667</v>
          </cell>
          <cell r="BR32">
            <v>200995.25018759212</v>
          </cell>
          <cell r="BS32">
            <v>307169.86421470251</v>
          </cell>
          <cell r="BT32">
            <v>172182.55250041859</v>
          </cell>
          <cell r="BU32">
            <v>226972.71061197337</v>
          </cell>
          <cell r="BV32">
            <v>316303.50235466432</v>
          </cell>
          <cell r="BW32">
            <v>233791.95658415993</v>
          </cell>
          <cell r="BX32">
            <v>198350.17821299229</v>
          </cell>
          <cell r="BY32">
            <v>165836.86957957884</v>
          </cell>
          <cell r="BZ32">
            <v>220057.96162683301</v>
          </cell>
          <cell r="CA32">
            <v>201007.82999625403</v>
          </cell>
          <cell r="CB32">
            <v>201443.03253896319</v>
          </cell>
          <cell r="CC32">
            <v>178012.32774983</v>
          </cell>
          <cell r="CD32">
            <v>216611.80728588189</v>
          </cell>
          <cell r="CE32">
            <v>192252.35945226785</v>
          </cell>
          <cell r="CF32">
            <v>179815.64265165906</v>
          </cell>
          <cell r="CG32">
            <v>258016.45825395026</v>
          </cell>
          <cell r="CH32">
            <v>351907.94419292692</v>
          </cell>
          <cell r="CI32">
            <v>293849.13634003099</v>
          </cell>
          <cell r="CJ32">
            <v>240036.7254152314</v>
          </cell>
          <cell r="CK32">
            <v>189044.04651362859</v>
          </cell>
          <cell r="CL32">
            <v>265222.40730644891</v>
          </cell>
          <cell r="CM32">
            <v>218579.86593558601</v>
          </cell>
          <cell r="CN32">
            <v>215453.14061589082</v>
          </cell>
          <cell r="CO32">
            <v>207332.09548933062</v>
          </cell>
          <cell r="CP32">
            <v>238087.42451169743</v>
          </cell>
          <cell r="CQ32">
            <v>202314.70025733646</v>
          </cell>
          <cell r="CR32">
            <v>203977.96869507243</v>
          </cell>
          <cell r="CS32">
            <v>293235.14060014748</v>
          </cell>
          <cell r="CT32">
            <v>365784.54091116961</v>
          </cell>
          <cell r="CU32">
            <v>282939.75701701909</v>
          </cell>
          <cell r="CV32">
            <v>224169.10592566713</v>
          </cell>
          <cell r="CW32">
            <v>172402.01313401497</v>
          </cell>
          <cell r="CX32">
            <v>272260.42374300712</v>
          </cell>
          <cell r="CY32">
            <v>258266.19669892729</v>
          </cell>
          <cell r="CZ32">
            <v>199528.89213261439</v>
          </cell>
          <cell r="DA32">
            <v>223549.03600508612</v>
          </cell>
          <cell r="DB32">
            <v>251168.45721295179</v>
          </cell>
          <cell r="DC32">
            <v>273670.28690270067</v>
          </cell>
          <cell r="DD32">
            <v>204843.76340526616</v>
          </cell>
          <cell r="DE32">
            <v>288714.02269876626</v>
          </cell>
          <cell r="DF32">
            <v>377040.36912206968</v>
          </cell>
          <cell r="DG32">
            <v>282541.39580055862</v>
          </cell>
          <cell r="DH32">
            <v>232443.98347651472</v>
          </cell>
          <cell r="DI32">
            <v>163641.66834069468</v>
          </cell>
          <cell r="DJ32">
            <v>309102.98935072712</v>
          </cell>
          <cell r="DK32">
            <v>254985.09080648707</v>
          </cell>
          <cell r="DL32">
            <v>224647.74983419818</v>
          </cell>
          <cell r="DM32">
            <v>238739.27790805281</v>
          </cell>
          <cell r="DN32">
            <v>263120.12824495824</v>
          </cell>
          <cell r="DO32">
            <v>380582.32575770124</v>
          </cell>
          <cell r="DP32">
            <v>250607.90558521132</v>
          </cell>
          <cell r="DQ32">
            <v>295010.32601998595</v>
          </cell>
          <cell r="DR32">
            <v>434003.03482527623</v>
          </cell>
          <cell r="DS32">
            <v>332805.99413792446</v>
          </cell>
          <cell r="DT32">
            <v>247510.64444173904</v>
          </cell>
          <cell r="DU32">
            <v>212771.52581491569</v>
          </cell>
          <cell r="DV32">
            <v>284094.98479196773</v>
          </cell>
          <cell r="DW32">
            <v>238066.28032478297</v>
          </cell>
          <cell r="DX32">
            <v>263406.33663189341</v>
          </cell>
          <cell r="DY32">
            <v>257000.6724751718</v>
          </cell>
          <cell r="DZ32">
            <v>239961.45015213609</v>
          </cell>
          <cell r="EA32">
            <v>253408.50976016399</v>
          </cell>
          <cell r="EB32">
            <v>230083.46414055044</v>
          </cell>
          <cell r="EC32">
            <v>333599.8803749489</v>
          </cell>
          <cell r="ED32">
            <v>483276.29931022646</v>
          </cell>
          <cell r="EE32">
            <v>367481.47652297921</v>
          </cell>
          <cell r="EF32">
            <v>271845.1441319008</v>
          </cell>
          <cell r="EG32">
            <v>306295.77438705048</v>
          </cell>
          <cell r="EH32">
            <v>321077.79351015191</v>
          </cell>
          <cell r="EI32">
            <v>284373.207627216</v>
          </cell>
          <cell r="EJ32">
            <v>291492.25020324683</v>
          </cell>
          <cell r="EK32">
            <v>256891.35604475057</v>
          </cell>
          <cell r="EL32">
            <v>296436.16372443899</v>
          </cell>
          <cell r="EM32">
            <v>280869.54810953827</v>
          </cell>
          <cell r="EN32">
            <v>241028.98034543407</v>
          </cell>
          <cell r="EO32">
            <v>374563.75265431288</v>
          </cell>
          <cell r="EP32">
            <v>431563.63133716269</v>
          </cell>
          <cell r="EQ32">
            <v>342254.60866490216</v>
          </cell>
          <cell r="ER32">
            <v>277764.2764037539</v>
          </cell>
          <cell r="ES32">
            <v>232244.45908492006</v>
          </cell>
          <cell r="ET32">
            <v>288967.02082473948</v>
          </cell>
          <cell r="EU32">
            <v>280577.42929891439</v>
          </cell>
          <cell r="EV32">
            <v>299987.74403057457</v>
          </cell>
          <cell r="EW32">
            <v>259883.41677211481</v>
          </cell>
          <cell r="EX32">
            <v>298579.36774088687</v>
          </cell>
          <cell r="EY32">
            <v>360600.81254811533</v>
          </cell>
          <cell r="EZ32">
            <v>257130.62468137496</v>
          </cell>
          <cell r="FA32">
            <v>381488.92342065286</v>
          </cell>
          <cell r="FB32">
            <v>447270.35895040265</v>
          </cell>
          <cell r="FC32">
            <v>365465.09044408338</v>
          </cell>
          <cell r="FD32">
            <v>297943.73728532816</v>
          </cell>
          <cell r="FE32">
            <v>247498.14079133503</v>
          </cell>
          <cell r="FF32">
            <v>331283.99861699151</v>
          </cell>
          <cell r="FG32">
            <v>330247.1420641595</v>
          </cell>
          <cell r="FH32">
            <v>300717.77608353645</v>
          </cell>
          <cell r="FI32">
            <v>275659.08102563565</v>
          </cell>
          <cell r="FJ32">
            <v>290130.39193938219</v>
          </cell>
          <cell r="FK32">
            <v>310349.10417618148</v>
          </cell>
          <cell r="FL32">
            <v>303146.60500765615</v>
          </cell>
          <cell r="FM32">
            <v>408691.08972650737</v>
          </cell>
          <cell r="FN32">
            <v>475962.88386218861</v>
          </cell>
          <cell r="FO32">
            <v>377180.95129555854</v>
          </cell>
          <cell r="FP32">
            <v>318169.25862328708</v>
          </cell>
          <cell r="FQ32">
            <v>226202.22270898012</v>
          </cell>
          <cell r="FR32">
            <v>347905.44907147088</v>
          </cell>
          <cell r="FS32">
            <v>323814.01252299931</v>
          </cell>
          <cell r="FT32">
            <v>286056.64691115438</v>
          </cell>
          <cell r="FU32">
            <v>303868.81058942236</v>
          </cell>
          <cell r="FV32">
            <v>303637.84352878772</v>
          </cell>
          <cell r="FW32">
            <v>462110.06153123296</v>
          </cell>
          <cell r="FX32">
            <v>325232.36665929033</v>
          </cell>
          <cell r="FY32">
            <v>367191.49614878721</v>
          </cell>
          <cell r="FZ32">
            <v>555134.03550771135</v>
          </cell>
          <cell r="GA32">
            <v>402586.48585374869</v>
          </cell>
          <cell r="GB32">
            <v>322748.68139601307</v>
          </cell>
          <cell r="GC32">
            <v>253371.15655051544</v>
          </cell>
          <cell r="GD32">
            <v>387051.03090400214</v>
          </cell>
          <cell r="GE32">
            <v>294874.41817457729</v>
          </cell>
          <cell r="GF32">
            <v>303912.49206021335</v>
          </cell>
          <cell r="GG32">
            <v>309529.74819861195</v>
          </cell>
          <cell r="GH32">
            <v>264657.48751471663</v>
          </cell>
          <cell r="GI32">
            <v>336741.69792901073</v>
          </cell>
          <cell r="GJ32">
            <v>309431.26232350757</v>
          </cell>
          <cell r="GK32">
            <v>383858.19246068859</v>
          </cell>
          <cell r="GL32">
            <v>559002.03998442902</v>
          </cell>
          <cell r="GM32">
            <v>422971.41658022313</v>
          </cell>
          <cell r="GN32">
            <v>310737.84698675852</v>
          </cell>
          <cell r="GO32">
            <v>295811.26921887283</v>
          </cell>
          <cell r="GP32">
            <v>330019.75225009694</v>
          </cell>
          <cell r="GQ32">
            <v>302443.03185678768</v>
          </cell>
          <cell r="GR32">
            <v>323016.32628887746</v>
          </cell>
          <cell r="GS32">
            <v>302963.38569406577</v>
          </cell>
          <cell r="GT32">
            <v>293505.80001431465</v>
          </cell>
          <cell r="GU32">
            <v>357486.00503276766</v>
          </cell>
          <cell r="GV32">
            <v>319104.65284735529</v>
          </cell>
          <cell r="GW32">
            <v>408000.19681868167</v>
          </cell>
          <cell r="GX32">
            <v>575295.95662948361</v>
          </cell>
          <cell r="GY32">
            <v>452813.25926171156</v>
          </cell>
          <cell r="GZ32">
            <v>342669.56597521657</v>
          </cell>
          <cell r="HA32">
            <v>370152.05015745544</v>
          </cell>
          <cell r="HB32">
            <v>367769.47111710795</v>
          </cell>
          <cell r="HC32">
            <v>314575.75173179619</v>
          </cell>
          <cell r="HD32">
            <v>338057.05328832712</v>
          </cell>
          <cell r="HE32">
            <v>305599.34692282736</v>
          </cell>
          <cell r="HF32">
            <v>323824.30267482024</v>
          </cell>
          <cell r="HG32">
            <v>378177.1771975421</v>
          </cell>
          <cell r="HH32">
            <v>316080.76179059769</v>
          </cell>
          <cell r="HI32">
            <v>440771.54590906901</v>
          </cell>
          <cell r="HJ32">
            <v>612670.54480488878</v>
          </cell>
          <cell r="HK32">
            <v>458270.40366998326</v>
          </cell>
          <cell r="HL32">
            <v>388501.17625755665</v>
          </cell>
          <cell r="HM32">
            <v>316219.71884566528</v>
          </cell>
          <cell r="HN32">
            <v>353692.63421492872</v>
          </cell>
          <cell r="HO32">
            <v>369497.60730664479</v>
          </cell>
          <cell r="HP32">
            <v>365385.11725408712</v>
          </cell>
          <cell r="HQ32">
            <v>342114.20974731114</v>
          </cell>
          <cell r="HR32">
            <v>355017.23967694113</v>
          </cell>
          <cell r="HS32">
            <v>482065.2886175462</v>
          </cell>
          <cell r="HT32">
            <v>397807.98107118509</v>
          </cell>
          <cell r="HU32">
            <v>478791.90173976251</v>
          </cell>
          <cell r="HV32">
            <v>640781.54332026804</v>
          </cell>
          <cell r="HW32">
            <v>500841.12523792306</v>
          </cell>
          <cell r="HX32">
            <v>401497.39968228363</v>
          </cell>
          <cell r="HY32">
            <v>333661.34226696537</v>
          </cell>
          <cell r="HZ32">
            <v>394549.29175319575</v>
          </cell>
          <cell r="IA32">
            <v>383202.85647797649</v>
          </cell>
          <cell r="IB32">
            <v>338568.91087353352</v>
          </cell>
          <cell r="IC32">
            <v>358594.58075442398</v>
          </cell>
          <cell r="ID32">
            <v>364826.54224677762</v>
          </cell>
          <cell r="IE32">
            <v>383067.76983912644</v>
          </cell>
          <cell r="IF32">
            <v>391032.32022809639</v>
          </cell>
          <cell r="IG32">
            <v>476472.77664077753</v>
          </cell>
          <cell r="IH32">
            <v>724615.67471844109</v>
          </cell>
          <cell r="II32">
            <v>532776.31439996068</v>
          </cell>
          <cell r="IJ32">
            <v>431802.66993984062</v>
          </cell>
          <cell r="IK32">
            <v>379356.48895467701</v>
          </cell>
          <cell r="IL32">
            <v>453645.44960630458</v>
          </cell>
          <cell r="IM32">
            <v>416041.13480049302</v>
          </cell>
          <cell r="IN32">
            <v>354480.00085122761</v>
          </cell>
          <cell r="IO32">
            <v>401589.10093036003</v>
          </cell>
          <cell r="IP32">
            <v>376276.89058598055</v>
          </cell>
          <cell r="IQ32">
            <v>412785.54433124902</v>
          </cell>
          <cell r="IR32">
            <v>392580.64915917255</v>
          </cell>
          <cell r="IS32">
            <v>450451.91254449013</v>
          </cell>
          <cell r="IT32">
            <v>728022.94188898872</v>
          </cell>
          <cell r="IU32">
            <v>523739.18174769066</v>
          </cell>
          <cell r="IV32">
            <v>388604.92624316062</v>
          </cell>
          <cell r="IW32">
            <v>341599.92442972137</v>
          </cell>
          <cell r="IX32">
            <v>418210.35977375449</v>
          </cell>
          <cell r="IY32">
            <v>369186.19412272196</v>
          </cell>
          <cell r="IZ32">
            <v>383301.48790408461</v>
          </cell>
          <cell r="JA32">
            <v>404804.93038572243</v>
          </cell>
          <cell r="JB32">
            <v>320533.64030083769</v>
          </cell>
          <cell r="JC32">
            <v>456165.64292364166</v>
          </cell>
          <cell r="JD32">
            <v>428530.26014483528</v>
          </cell>
          <cell r="JE32">
            <v>451385.72919117607</v>
          </cell>
          <cell r="JF32">
            <v>736364.48165500676</v>
          </cell>
          <cell r="JG32">
            <v>551821.60997463902</v>
          </cell>
          <cell r="JH32">
            <v>380930.02806550823</v>
          </cell>
          <cell r="JI32">
            <v>392801.4348155997</v>
          </cell>
          <cell r="JJ32">
            <v>385589.17894399044</v>
          </cell>
          <cell r="JK32">
            <v>383125.31633891002</v>
          </cell>
          <cell r="JL32">
            <v>407544.12402085692</v>
          </cell>
          <cell r="JM32">
            <v>379511.62341361202</v>
          </cell>
          <cell r="JN32">
            <v>373068.92256029934</v>
          </cell>
          <cell r="JO32">
            <v>471362.53934453794</v>
          </cell>
          <cell r="JP32">
            <v>416113.38116205041</v>
          </cell>
          <cell r="JQ32">
            <v>512860.40633574006</v>
          </cell>
          <cell r="OH32">
            <v>168350.00069272</v>
          </cell>
          <cell r="OI32">
            <v>141254.32055717232</v>
          </cell>
          <cell r="OJ32">
            <v>114383.61067636999</v>
          </cell>
          <cell r="OK32">
            <v>83200.239938630009</v>
          </cell>
          <cell r="OL32">
            <v>139202.43819011163</v>
          </cell>
          <cell r="OM32">
            <v>108014.15987978</v>
          </cell>
          <cell r="ON32">
            <v>147104.32868219996</v>
          </cell>
          <cell r="OO32">
            <v>128158.72631076218</v>
          </cell>
          <cell r="OP32">
            <v>104420.91523869999</v>
          </cell>
          <cell r="OQ32">
            <v>113581.27844888001</v>
          </cell>
          <cell r="OR32">
            <v>146974.57275957003</v>
          </cell>
          <cell r="OS32">
            <v>202797.55367310002</v>
          </cell>
          <cell r="OT32">
            <v>176392.62468719998</v>
          </cell>
          <cell r="OU32">
            <v>151204.65984194897</v>
          </cell>
          <cell r="OV32">
            <v>131897.79936203663</v>
          </cell>
          <cell r="OW32">
            <v>90023.220106559966</v>
          </cell>
          <cell r="OX32">
            <v>150564.97407354001</v>
          </cell>
          <cell r="OY32">
            <v>111872.0431594618</v>
          </cell>
          <cell r="OZ32">
            <v>141554.56698938523</v>
          </cell>
          <cell r="PA32">
            <v>137315.43207709014</v>
          </cell>
          <cell r="PB32">
            <v>116514.36427826999</v>
          </cell>
          <cell r="PC32">
            <v>130579.60510434001</v>
          </cell>
          <cell r="PD32">
            <v>163016.61129851997</v>
          </cell>
          <cell r="PE32">
            <v>217962.59975048061</v>
          </cell>
          <cell r="PF32">
            <v>188305.32205149988</v>
          </cell>
          <cell r="PG32">
            <v>161669.55327473301</v>
          </cell>
          <cell r="PH32">
            <v>152683.06051384195</v>
          </cell>
          <cell r="PI32">
            <v>92188.625882015665</v>
          </cell>
          <cell r="PJ32">
            <v>148299.22748683518</v>
          </cell>
          <cell r="PK32">
            <v>149539.21147136943</v>
          </cell>
          <cell r="PL32">
            <v>149963.98169984407</v>
          </cell>
          <cell r="PM32">
            <v>154401.18519834883</v>
          </cell>
          <cell r="PN32">
            <v>120837.27783077568</v>
          </cell>
          <cell r="PO32">
            <v>208999.04630958513</v>
          </cell>
          <cell r="PP32">
            <v>185237.76910979938</v>
          </cell>
          <cell r="PQ32">
            <v>221966.51639381141</v>
          </cell>
          <cell r="PR32">
            <v>199813.17934181538</v>
          </cell>
          <cell r="PS32">
            <v>170836.54371815006</v>
          </cell>
          <cell r="PT32">
            <v>143536.31780554453</v>
          </cell>
          <cell r="PU32">
            <v>95074.438236653426</v>
          </cell>
          <cell r="PV32">
            <v>153031.16915239155</v>
          </cell>
          <cell r="PW32">
            <v>127751.84797813535</v>
          </cell>
          <cell r="PX32">
            <v>151635.52353979356</v>
          </cell>
          <cell r="PY32">
            <v>172149.16106929653</v>
          </cell>
          <cell r="PZ32">
            <v>118484.43387185059</v>
          </cell>
          <cell r="QA32">
            <v>152739.31535088594</v>
          </cell>
          <cell r="QB32">
            <v>192428.67920442289</v>
          </cell>
          <cell r="QC32">
            <v>222474.52134035475</v>
          </cell>
          <cell r="QD32">
            <v>227609.14925949599</v>
          </cell>
          <cell r="QE32">
            <v>171089.73916529771</v>
          </cell>
          <cell r="QF32">
            <v>151949.97730494142</v>
          </cell>
          <cell r="QG32">
            <v>109792.79775348934</v>
          </cell>
          <cell r="QH32">
            <v>203368.7636849962</v>
          </cell>
          <cell r="QI32">
            <v>139709.21253690484</v>
          </cell>
          <cell r="QJ32">
            <v>168394.3331852016</v>
          </cell>
          <cell r="QK32">
            <v>174004.42153096729</v>
          </cell>
          <cell r="QL32">
            <v>129881.70345592219</v>
          </cell>
          <cell r="QM32">
            <v>177670.74753239751</v>
          </cell>
          <cell r="QN32">
            <v>198461.62160915049</v>
          </cell>
          <cell r="QO32">
            <v>222658.15910711532</v>
          </cell>
          <cell r="QP32">
            <v>241725.92838188357</v>
          </cell>
          <cell r="QQ32">
            <v>182457.03118292568</v>
          </cell>
          <cell r="QR32">
            <v>160483.94307681388</v>
          </cell>
          <cell r="QS32">
            <v>125685.36821374139</v>
          </cell>
          <cell r="QT32">
            <v>221884.98376503872</v>
          </cell>
          <cell r="QU32">
            <v>177118.41360135906</v>
          </cell>
          <cell r="QV32">
            <v>193311.45231748791</v>
          </cell>
          <cell r="QW32">
            <v>174413.47125689351</v>
          </cell>
          <cell r="QX32">
            <v>139554.86497587452</v>
          </cell>
          <cell r="QY32">
            <v>241120.07207703617</v>
          </cell>
          <cell r="QZ32">
            <v>209574.32095842864</v>
          </cell>
          <cell r="RA32">
            <v>248963.93638428845</v>
          </cell>
          <cell r="RB32">
            <v>236315.41840163403</v>
          </cell>
          <cell r="RC32">
            <v>192405.28377486335</v>
          </cell>
          <cell r="RD32">
            <v>168142.11293270451</v>
          </cell>
          <cell r="RE32">
            <v>137139.51127195422</v>
          </cell>
          <cell r="RF32">
            <v>173445.05779712836</v>
          </cell>
          <cell r="RG32">
            <v>161539.79619832645</v>
          </cell>
          <cell r="RH32">
            <v>204646.52692011514</v>
          </cell>
          <cell r="RI32">
            <v>183544.51396542694</v>
          </cell>
          <cell r="RJ32">
            <v>175032.5608384409</v>
          </cell>
          <cell r="RK32">
            <v>283097.18929316069</v>
          </cell>
          <cell r="RL32">
            <v>239134.21783602893</v>
          </cell>
          <cell r="RM32">
            <v>286724.64865807293</v>
          </cell>
          <cell r="RN32">
            <v>257078.81074771585</v>
          </cell>
          <cell r="RO32">
            <v>206511.7223426298</v>
          </cell>
          <cell r="RP32">
            <v>195721.33424690834</v>
          </cell>
          <cell r="RQ32">
            <v>137400.88795047329</v>
          </cell>
          <cell r="RR32">
            <v>184507.77700216178</v>
          </cell>
          <cell r="RS32">
            <v>188432.10497692935</v>
          </cell>
          <cell r="RT32">
            <v>198219.15437217575</v>
          </cell>
          <cell r="RU32">
            <v>199627.71624800042</v>
          </cell>
          <cell r="RV32">
            <v>171793.54374370293</v>
          </cell>
          <cell r="RW32">
            <v>190957.66184793643</v>
          </cell>
          <cell r="RX32">
            <v>242745.86919834756</v>
          </cell>
          <cell r="RY32">
            <v>285501.56042487058</v>
          </cell>
          <cell r="RZ32">
            <v>283074.14678083808</v>
          </cell>
          <cell r="SA32">
            <v>220206.14842528026</v>
          </cell>
          <cell r="SB32">
            <v>205060.49884736291</v>
          </cell>
          <cell r="SC32">
            <v>215543.59733579651</v>
          </cell>
          <cell r="SD32">
            <v>235172.8654468669</v>
          </cell>
          <cell r="SE32">
            <v>211611.88036337431</v>
          </cell>
          <cell r="SF32">
            <v>209748.27731156361</v>
          </cell>
          <cell r="SG32">
            <v>221887.76351371291</v>
          </cell>
          <cell r="SH32">
            <v>168477.68066767068</v>
          </cell>
          <cell r="SI32">
            <v>199266.87058129572</v>
          </cell>
          <cell r="SJ32">
            <v>269669.63376739167</v>
          </cell>
          <cell r="SK32">
            <v>285136.4004870567</v>
          </cell>
          <cell r="SL32">
            <v>304833.45699225157</v>
          </cell>
          <cell r="SM32">
            <v>230935.22681900297</v>
          </cell>
          <cell r="SN32">
            <v>213047.48423044194</v>
          </cell>
          <cell r="SO32">
            <v>157972.08680199832</v>
          </cell>
          <cell r="SP32">
            <v>229829.88236831658</v>
          </cell>
          <cell r="SQ32">
            <v>193144.25949315628</v>
          </cell>
          <cell r="SR32">
            <v>204497.52339701093</v>
          </cell>
          <cell r="SS32">
            <v>228831.39926450767</v>
          </cell>
          <cell r="ST32">
            <v>175130.40818158412</v>
          </cell>
          <cell r="SU32">
            <v>268512.41295310715</v>
          </cell>
          <cell r="SV32">
            <v>259176.042335026</v>
          </cell>
          <cell r="SW32">
            <v>290795.58733353362</v>
          </cell>
          <cell r="SX32">
            <v>362013.08567262552</v>
          </cell>
          <cell r="SY32">
            <v>250705.73675883847</v>
          </cell>
          <cell r="SZ32">
            <v>208480.36388555431</v>
          </cell>
          <cell r="TA32">
            <v>170048.27114725314</v>
          </cell>
          <cell r="TB32">
            <v>263694.29022783553</v>
          </cell>
          <cell r="TC32">
            <v>213292.33899790354</v>
          </cell>
          <cell r="TD32">
            <v>220192.1131165546</v>
          </cell>
          <cell r="TE32">
            <v>225146.17208083952</v>
          </cell>
          <cell r="TF32">
            <v>189429.48524847752</v>
          </cell>
          <cell r="TG32">
            <v>246759.69475015532</v>
          </cell>
          <cell r="TH32">
            <v>258335.86862204032</v>
          </cell>
          <cell r="TI32">
            <v>290802.70136031392</v>
          </cell>
          <cell r="TJ32">
            <v>357767.57583111897</v>
          </cell>
          <cell r="TK32">
            <v>256170.19112810481</v>
          </cell>
          <cell r="TL32">
            <v>222242.29083114926</v>
          </cell>
          <cell r="TM32">
            <v>200853.76731462509</v>
          </cell>
          <cell r="TN32">
            <v>248804.50633795702</v>
          </cell>
          <cell r="TO32">
            <v>218292.71185579061</v>
          </cell>
          <cell r="TP32">
            <v>238590.83283726012</v>
          </cell>
          <cell r="TQ32">
            <v>218879.75890792921</v>
          </cell>
          <cell r="TR32">
            <v>212072.8280768407</v>
          </cell>
          <cell r="TS32">
            <v>328387.34816559154</v>
          </cell>
          <cell r="TT32">
            <v>282000.58542223059</v>
          </cell>
          <cell r="TU32">
            <v>346570.38921877678</v>
          </cell>
          <cell r="TV32">
            <v>352428.43466953631</v>
          </cell>
          <cell r="TW32">
            <v>273427.28506928863</v>
          </cell>
          <cell r="TX32">
            <v>243514.14764113279</v>
          </cell>
          <cell r="TY32">
            <v>203993.50480518732</v>
          </cell>
          <cell r="TZ32">
            <v>267594.54015917098</v>
          </cell>
          <cell r="UA32">
            <v>224243.24439163186</v>
          </cell>
          <cell r="UB32">
            <v>236722.61376320661</v>
          </cell>
          <cell r="UC32">
            <v>228328.2318454567</v>
          </cell>
          <cell r="UD32">
            <v>224330.28502814073</v>
          </cell>
          <cell r="UE32">
            <v>238561.84670447934</v>
          </cell>
          <cell r="UF32">
            <v>276423.05245190742</v>
          </cell>
          <cell r="UG32">
            <v>360126.99617061578</v>
          </cell>
          <cell r="UH32">
            <v>390430.39124463056</v>
          </cell>
          <cell r="UI32">
            <v>295054.10947053647</v>
          </cell>
          <cell r="UJ32">
            <v>269979.7555453392</v>
          </cell>
          <cell r="UK32">
            <v>205100.22455946094</v>
          </cell>
          <cell r="UL32">
            <v>245938.47546764472</v>
          </cell>
          <cell r="UM32">
            <v>245570.99924083709</v>
          </cell>
          <cell r="UN32">
            <v>234561.14833296594</v>
          </cell>
          <cell r="UO32">
            <v>242113.63666119686</v>
          </cell>
          <cell r="UP32">
            <v>223379.11133622646</v>
          </cell>
          <cell r="UQ32">
            <v>244383.07165648966</v>
          </cell>
          <cell r="UR32">
            <v>293043.69151892699</v>
          </cell>
          <cell r="US32">
            <v>344667.52773026604</v>
          </cell>
          <cell r="UT32">
            <v>419463.95951845229</v>
          </cell>
          <cell r="UU32">
            <v>309899.88061539357</v>
          </cell>
          <cell r="UV32">
            <v>272329.78472225362</v>
          </cell>
          <cell r="UW32">
            <v>280817.88102881034</v>
          </cell>
          <cell r="UX32">
            <v>262750.74820632907</v>
          </cell>
          <cell r="UY32">
            <v>241178.76029413557</v>
          </cell>
          <cell r="UZ32">
            <v>242489.03331962199</v>
          </cell>
          <cell r="VA32">
            <v>258200.13126685016</v>
          </cell>
          <cell r="VB32">
            <v>213628.57920496684</v>
          </cell>
          <cell r="VC32">
            <v>263808.40353047167</v>
          </cell>
          <cell r="VD32">
            <v>321944.27497312031</v>
          </cell>
          <cell r="VE32">
            <v>342566.06205514778</v>
          </cell>
          <cell r="VF32">
            <v>468738.33080869314</v>
          </cell>
          <cell r="VG32">
            <v>342653.27849421045</v>
          </cell>
          <cell r="VH32">
            <v>249044.00534968998</v>
          </cell>
          <cell r="VI32">
            <v>219099.31907307258</v>
          </cell>
          <cell r="VJ32">
            <v>290271.86657279567</v>
          </cell>
          <cell r="VK32">
            <v>240210.61389131768</v>
          </cell>
          <cell r="VL32">
            <v>248436.1829446308</v>
          </cell>
          <cell r="VM32">
            <v>257863.96389498017</v>
          </cell>
          <cell r="VN32">
            <v>235982.48212000827</v>
          </cell>
          <cell r="VO32">
            <v>391045.4068718559</v>
          </cell>
          <cell r="VP32">
            <v>317929.07130344963</v>
          </cell>
          <cell r="VQ32">
            <v>343301.65967541636</v>
          </cell>
          <cell r="VR32">
            <v>498951.89007391396</v>
          </cell>
          <cell r="VS32">
            <v>352795.47149119503</v>
          </cell>
          <cell r="VT32">
            <v>271156.31219113752</v>
          </cell>
          <cell r="VU32">
            <v>245944.97709111549</v>
          </cell>
          <cell r="VV32">
            <v>290693.78938464547</v>
          </cell>
          <cell r="VW32">
            <v>250923.51312981563</v>
          </cell>
          <cell r="VX32">
            <v>281817.82319380651</v>
          </cell>
          <cell r="VY32">
            <v>255479.62751703919</v>
          </cell>
          <cell r="VZ32">
            <v>237951.41750010656</v>
          </cell>
          <cell r="WA32">
            <v>296385.13039499131</v>
          </cell>
          <cell r="WB32">
            <v>308847.65087799815</v>
          </cell>
          <cell r="WC32">
            <v>372992.6234729283</v>
          </cell>
          <cell r="WD32">
            <v>503614.35605420725</v>
          </cell>
          <cell r="WE32">
            <v>375074.75574026717</v>
          </cell>
          <cell r="WF32">
            <v>272805.87880714127</v>
          </cell>
          <cell r="WG32">
            <v>347962.60590055212</v>
          </cell>
          <cell r="WH32">
            <v>282448.49242662609</v>
          </cell>
          <cell r="WI32">
            <v>257315.10520373337</v>
          </cell>
          <cell r="WJ32">
            <v>292303.65475043526</v>
          </cell>
          <cell r="WK32">
            <v>259479.55695184131</v>
          </cell>
          <cell r="WL32">
            <v>254686.9465215042</v>
          </cell>
          <cell r="WM32">
            <v>289699.19269420108</v>
          </cell>
          <cell r="WN32">
            <v>326360.02744087757</v>
          </cell>
          <cell r="WO32">
            <v>425926.91976996639</v>
          </cell>
          <cell r="WP32">
            <v>535110.21418522031</v>
          </cell>
          <cell r="WQ32">
            <v>438850.23719507747</v>
          </cell>
          <cell r="WR32">
            <v>343871.31055774086</v>
          </cell>
          <cell r="WS32">
            <v>312639.5622567056</v>
          </cell>
          <cell r="WT32">
            <v>285047.4767206306</v>
          </cell>
          <cell r="WU32">
            <v>267060.57100056217</v>
          </cell>
          <cell r="WV32">
            <v>271364.97841955326</v>
          </cell>
          <cell r="WW32">
            <v>257964.70938855788</v>
          </cell>
          <cell r="WX32">
            <v>280682.27074305923</v>
          </cell>
          <cell r="WY32">
            <v>318826.09525680915</v>
          </cell>
          <cell r="WZ32">
            <v>349164.77889051585</v>
          </cell>
          <cell r="XA32">
            <v>426745.02023834921</v>
          </cell>
          <cell r="XB32">
            <v>614300.57518115477</v>
          </cell>
          <cell r="XC32">
            <v>430467.39576891449</v>
          </cell>
          <cell r="XD32">
            <v>364237.20345280506</v>
          </cell>
          <cell r="XE32">
            <v>331635.43317909358</v>
          </cell>
          <cell r="XF32">
            <v>278809.89397169364</v>
          </cell>
          <cell r="XG32">
            <v>272246.14041032194</v>
          </cell>
          <cell r="XH32">
            <v>266220.74477464467</v>
          </cell>
          <cell r="XI32">
            <v>288768.46463809285</v>
          </cell>
          <cell r="XJ32">
            <v>253594.05101230281</v>
          </cell>
          <cell r="XK32">
            <v>328457.12863639725</v>
          </cell>
          <cell r="XL32">
            <v>409534.56214136723</v>
          </cell>
          <cell r="XM32">
            <v>397369.5286973333</v>
          </cell>
        </row>
        <row r="35">
          <cell r="AL35">
            <v>176447.90274991436</v>
          </cell>
          <cell r="AM35">
            <v>162548.4118647365</v>
          </cell>
          <cell r="AN35">
            <v>215422.61726109748</v>
          </cell>
          <cell r="AO35">
            <v>216830.73230491352</v>
          </cell>
          <cell r="AP35">
            <v>135455.42797704902</v>
          </cell>
          <cell r="AQ35">
            <v>120422.59814461623</v>
          </cell>
          <cell r="AR35">
            <v>93214.440799404576</v>
          </cell>
          <cell r="AS35">
            <v>119465.14262715307</v>
          </cell>
          <cell r="AT35">
            <v>111270.80036726718</v>
          </cell>
          <cell r="AU35">
            <v>160206.42681167056</v>
          </cell>
          <cell r="AV35">
            <v>124867.02449583581</v>
          </cell>
          <cell r="AW35">
            <v>115082.04959851457</v>
          </cell>
          <cell r="AX35">
            <v>189806.24837887057</v>
          </cell>
          <cell r="AY35">
            <v>145247.43750222746</v>
          </cell>
          <cell r="AZ35">
            <v>134509.71967670036</v>
          </cell>
          <cell r="BA35">
            <v>153275.80431700157</v>
          </cell>
          <cell r="BB35">
            <v>81348.388550944204</v>
          </cell>
          <cell r="BC35">
            <v>91689.20192274703</v>
          </cell>
          <cell r="BD35">
            <v>72508.025911123666</v>
          </cell>
          <cell r="BE35">
            <v>81947.61431021367</v>
          </cell>
          <cell r="BF35">
            <v>64773.941569185714</v>
          </cell>
          <cell r="BG35">
            <v>164194.30061096119</v>
          </cell>
          <cell r="BH35">
            <v>115116.7288846749</v>
          </cell>
          <cell r="BI35">
            <v>68951.148726783911</v>
          </cell>
          <cell r="BJ35">
            <v>166132.60618541896</v>
          </cell>
          <cell r="BK35">
            <v>134760.83808451399</v>
          </cell>
          <cell r="BL35">
            <v>151458.87116947645</v>
          </cell>
          <cell r="BM35">
            <v>166577.16791176872</v>
          </cell>
          <cell r="BN35">
            <v>86116.531607819925</v>
          </cell>
          <cell r="BO35">
            <v>75228.533022422198</v>
          </cell>
          <cell r="BP35">
            <v>69736.842104611453</v>
          </cell>
          <cell r="BQ35">
            <v>73214.221955649162</v>
          </cell>
          <cell r="BR35">
            <v>49980.353279207615</v>
          </cell>
          <cell r="BS35">
            <v>59605.680946523258</v>
          </cell>
          <cell r="BT35">
            <v>113699.0803715931</v>
          </cell>
          <cell r="BU35">
            <v>79801.46707483822</v>
          </cell>
          <cell r="BV35">
            <v>173770.91990857897</v>
          </cell>
          <cell r="BW35">
            <v>136766.41104679412</v>
          </cell>
          <cell r="BX35">
            <v>157024.02240129281</v>
          </cell>
          <cell r="BY35">
            <v>188686.48257497375</v>
          </cell>
          <cell r="BZ35">
            <v>101929.32441430065</v>
          </cell>
          <cell r="CA35">
            <v>121666.50661519307</v>
          </cell>
          <cell r="CB35">
            <v>77885.769679048535</v>
          </cell>
          <cell r="CC35">
            <v>74778.694115544189</v>
          </cell>
          <cell r="CD35">
            <v>75124.118771494104</v>
          </cell>
          <cell r="CE35">
            <v>195708.00735953951</v>
          </cell>
          <cell r="CF35">
            <v>144888.49638466295</v>
          </cell>
          <cell r="CG35">
            <v>100095.98673584484</v>
          </cell>
          <cell r="CH35">
            <v>129722.88502836831</v>
          </cell>
          <cell r="CI35">
            <v>120405.64099852697</v>
          </cell>
          <cell r="CJ35">
            <v>145817.09885306683</v>
          </cell>
          <cell r="CK35">
            <v>183818.59033034128</v>
          </cell>
          <cell r="CL35">
            <v>71814.400386380745</v>
          </cell>
          <cell r="CM35">
            <v>118249.56300828546</v>
          </cell>
          <cell r="CN35">
            <v>67756.986801826177</v>
          </cell>
          <cell r="CO35">
            <v>74319.100301570972</v>
          </cell>
          <cell r="CP35">
            <v>64454.198896623806</v>
          </cell>
          <cell r="CQ35">
            <v>184632.85624422083</v>
          </cell>
          <cell r="CR35">
            <v>151691.59477896127</v>
          </cell>
          <cell r="CS35">
            <v>98415.212266769755</v>
          </cell>
          <cell r="CT35">
            <v>154752.44209236957</v>
          </cell>
          <cell r="CU35">
            <v>140144.73203618376</v>
          </cell>
          <cell r="CV35">
            <v>176168.06446055759</v>
          </cell>
          <cell r="CW35">
            <v>190760.63940890491</v>
          </cell>
          <cell r="CX35">
            <v>90584.329700851886</v>
          </cell>
          <cell r="CY35">
            <v>87692.099253028806</v>
          </cell>
          <cell r="CZ35">
            <v>60851.069482366394</v>
          </cell>
          <cell r="DA35">
            <v>80795.743614499239</v>
          </cell>
          <cell r="DB35">
            <v>59962.071871787091</v>
          </cell>
          <cell r="DC35">
            <v>122395.29358044328</v>
          </cell>
          <cell r="DD35">
            <v>163106.8398839267</v>
          </cell>
          <cell r="DE35">
            <v>96394.530816638187</v>
          </cell>
          <cell r="DF35">
            <v>187283.31367651996</v>
          </cell>
          <cell r="DG35">
            <v>151958.43983266575</v>
          </cell>
          <cell r="DH35">
            <v>184926.54281394969</v>
          </cell>
          <cell r="DI35">
            <v>195706.2607166509</v>
          </cell>
          <cell r="DJ35">
            <v>92508.933126207034</v>
          </cell>
          <cell r="DK35">
            <v>111693.43777154731</v>
          </cell>
          <cell r="DL35">
            <v>53366.545418694375</v>
          </cell>
          <cell r="DM35">
            <v>81313.095794167646</v>
          </cell>
          <cell r="DN35">
            <v>54112.881329536838</v>
          </cell>
          <cell r="DO35">
            <v>60243.569091297104</v>
          </cell>
          <cell r="DP35">
            <v>130304.02451223202</v>
          </cell>
          <cell r="DQ35">
            <v>76249.142110898916</v>
          </cell>
          <cell r="DR35">
            <v>166696.27308502456</v>
          </cell>
          <cell r="DS35">
            <v>137362.98693731448</v>
          </cell>
          <cell r="DT35">
            <v>150908.95585968273</v>
          </cell>
          <cell r="DU35">
            <v>197786.94920268207</v>
          </cell>
          <cell r="DV35">
            <v>133716.55024222462</v>
          </cell>
          <cell r="DW35">
            <v>103321.02308202833</v>
          </cell>
          <cell r="DX35">
            <v>58798.140549190888</v>
          </cell>
          <cell r="DY35">
            <v>68525.039730899705</v>
          </cell>
          <cell r="DZ35">
            <v>85476.517656035241</v>
          </cell>
          <cell r="EA35">
            <v>220255.87380718396</v>
          </cell>
          <cell r="EB35">
            <v>148662.33997027588</v>
          </cell>
          <cell r="EC35">
            <v>75599.374062629751</v>
          </cell>
          <cell r="ED35">
            <v>158685.63632300284</v>
          </cell>
          <cell r="EE35">
            <v>124430.08259878631</v>
          </cell>
          <cell r="EF35">
            <v>143939.15053213679</v>
          </cell>
          <cell r="EG35">
            <v>127271.42032257032</v>
          </cell>
          <cell r="EH35">
            <v>95605.995712573829</v>
          </cell>
          <cell r="EI35">
            <v>98568.241019256529</v>
          </cell>
          <cell r="EJ35">
            <v>49348.449342293316</v>
          </cell>
          <cell r="EK35">
            <v>61809.511374341972</v>
          </cell>
          <cell r="EL35">
            <v>63916.903831621465</v>
          </cell>
          <cell r="EM35">
            <v>206291.50134240635</v>
          </cell>
          <cell r="EN35">
            <v>128211.22383639029</v>
          </cell>
          <cell r="EO35">
            <v>69754.890662393023</v>
          </cell>
          <cell r="EP35">
            <v>166111.71782566234</v>
          </cell>
          <cell r="EQ35">
            <v>143777.10120956236</v>
          </cell>
          <cell r="ER35">
            <v>163428.16149647569</v>
          </cell>
          <cell r="ES35">
            <v>204428.84337231633</v>
          </cell>
          <cell r="ET35">
            <v>111340.12184497874</v>
          </cell>
          <cell r="EU35">
            <v>121924.62042626273</v>
          </cell>
          <cell r="EV35">
            <v>59981.58813166467</v>
          </cell>
          <cell r="EW35">
            <v>64262.356561953486</v>
          </cell>
          <cell r="EX35">
            <v>65139.728056601845</v>
          </cell>
          <cell r="EY35">
            <v>125385.65437952764</v>
          </cell>
          <cell r="EZ35">
            <v>147928.68412817226</v>
          </cell>
          <cell r="FA35">
            <v>71581.700652861138</v>
          </cell>
          <cell r="FB35">
            <v>140353.49758059997</v>
          </cell>
          <cell r="FC35">
            <v>125550.11939591984</v>
          </cell>
          <cell r="FD35">
            <v>162506.2041854905</v>
          </cell>
          <cell r="FE35">
            <v>192857.43059828703</v>
          </cell>
          <cell r="FF35">
            <v>77930.129072681128</v>
          </cell>
          <cell r="FG35">
            <v>82370.262308424077</v>
          </cell>
          <cell r="FH35">
            <v>47258.876025443882</v>
          </cell>
          <cell r="FI35">
            <v>64646.647435470484</v>
          </cell>
          <cell r="FJ35">
            <v>73705.594811882635</v>
          </cell>
          <cell r="FK35">
            <v>156104.83659036545</v>
          </cell>
          <cell r="FL35">
            <v>127424.91490482025</v>
          </cell>
          <cell r="FM35">
            <v>67674.270957172543</v>
          </cell>
          <cell r="FN35">
            <v>151290.5598832416</v>
          </cell>
          <cell r="FO35">
            <v>135360.21238795383</v>
          </cell>
          <cell r="FP35">
            <v>156850.80248024472</v>
          </cell>
          <cell r="FQ35">
            <v>181200.93838273393</v>
          </cell>
          <cell r="FR35">
            <v>103018.77851367099</v>
          </cell>
          <cell r="FS35">
            <v>92991.882910913671</v>
          </cell>
          <cell r="FT35">
            <v>44132.529355473787</v>
          </cell>
          <cell r="FU35">
            <v>64142.633480482262</v>
          </cell>
          <cell r="FV35">
            <v>51482.43436027693</v>
          </cell>
          <cell r="FW35">
            <v>43678.715927802201</v>
          </cell>
          <cell r="FX35">
            <v>114177.66558585563</v>
          </cell>
          <cell r="FY35">
            <v>55552.664652858111</v>
          </cell>
          <cell r="FZ35">
            <v>127193.94760856943</v>
          </cell>
          <cell r="GA35">
            <v>116780.55824725308</v>
          </cell>
          <cell r="GB35">
            <v>141945.43102239002</v>
          </cell>
          <cell r="GC35">
            <v>181775.0529492661</v>
          </cell>
          <cell r="GD35">
            <v>71506.46432516507</v>
          </cell>
          <cell r="GE35">
            <v>103960.61323571796</v>
          </cell>
          <cell r="GF35">
            <v>41191.908707123657</v>
          </cell>
          <cell r="GG35">
            <v>57445.39804267967</v>
          </cell>
          <cell r="GH35">
            <v>75464.85164084287</v>
          </cell>
          <cell r="GI35">
            <v>190046.94371150288</v>
          </cell>
          <cell r="GJ35">
            <v>132529.0754312402</v>
          </cell>
          <cell r="GK35">
            <v>39127.281300290204</v>
          </cell>
          <cell r="GL35">
            <v>129055.26048828379</v>
          </cell>
          <cell r="GM35">
            <v>110686.80412074449</v>
          </cell>
          <cell r="GN35">
            <v>137035.70343114773</v>
          </cell>
          <cell r="GO35">
            <v>162740.87208583369</v>
          </cell>
          <cell r="GP35">
            <v>134828.35808641923</v>
          </cell>
          <cell r="GQ35">
            <v>88274.741960871877</v>
          </cell>
          <cell r="GR35">
            <v>42286.577491663396</v>
          </cell>
          <cell r="GS35">
            <v>59592.941867720307</v>
          </cell>
          <cell r="GT35">
            <v>73264.832372821693</v>
          </cell>
          <cell r="GU35">
            <v>177961.7522317307</v>
          </cell>
          <cell r="GV35">
            <v>110727.32407627023</v>
          </cell>
          <cell r="GW35">
            <v>47636.7937442603</v>
          </cell>
          <cell r="GX35">
            <v>130804.73764798429</v>
          </cell>
          <cell r="GY35">
            <v>100798.93357183218</v>
          </cell>
          <cell r="GZ35">
            <v>121428.95927461112</v>
          </cell>
          <cell r="HA35">
            <v>104692.98491663433</v>
          </cell>
          <cell r="HB35">
            <v>90261.707144454456</v>
          </cell>
          <cell r="HC35">
            <v>104295.97603180075</v>
          </cell>
          <cell r="HD35">
            <v>36258.353046499862</v>
          </cell>
          <cell r="HE35">
            <v>51120.273561809125</v>
          </cell>
          <cell r="HF35">
            <v>68418.623149206105</v>
          </cell>
          <cell r="HG35">
            <v>163801.05009115519</v>
          </cell>
          <cell r="HH35">
            <v>102230.22700157379</v>
          </cell>
          <cell r="HI35">
            <v>49336.403668486346</v>
          </cell>
          <cell r="HJ35">
            <v>104421.30793438952</v>
          </cell>
          <cell r="HK35">
            <v>94722.180458143528</v>
          </cell>
          <cell r="HL35">
            <v>141872.36768668168</v>
          </cell>
          <cell r="HM35">
            <v>174922.22175873531</v>
          </cell>
          <cell r="HN35">
            <v>95134.692148600603</v>
          </cell>
          <cell r="HO35">
            <v>90773.447690885383</v>
          </cell>
          <cell r="HP35">
            <v>35044.875687984691</v>
          </cell>
          <cell r="HQ35">
            <v>46252.729343722604</v>
          </cell>
          <cell r="HR35">
            <v>61621.376141470682</v>
          </cell>
          <cell r="HS35">
            <v>40172.107558885509</v>
          </cell>
          <cell r="HT35">
            <v>85382.297955590679</v>
          </cell>
          <cell r="HU35">
            <v>51267.442338832239</v>
          </cell>
          <cell r="HV35">
            <v>106221.06548053351</v>
          </cell>
          <cell r="HW35">
            <v>94268.984875706024</v>
          </cell>
          <cell r="HX35">
            <v>140943.37598964394</v>
          </cell>
          <cell r="HY35">
            <v>151063.87737860822</v>
          </cell>
          <cell r="HZ35">
            <v>95975.665995623072</v>
          </cell>
          <cell r="IA35">
            <v>87117.199910287905</v>
          </cell>
          <cell r="IB35">
            <v>30138.154988577498</v>
          </cell>
          <cell r="IC35">
            <v>54753.394217845147</v>
          </cell>
          <cell r="ID35">
            <v>60120.639955655337</v>
          </cell>
          <cell r="IE35">
            <v>148718.52679744657</v>
          </cell>
          <cell r="IF35">
            <v>104621.65515256007</v>
          </cell>
          <cell r="IG35">
            <v>43760.341749729225</v>
          </cell>
          <cell r="IH35">
            <v>93957.940183013285</v>
          </cell>
          <cell r="II35">
            <v>85658.724951605196</v>
          </cell>
          <cell r="IJ35">
            <v>132906.33005077884</v>
          </cell>
          <cell r="IK35">
            <v>99691.358839915032</v>
          </cell>
          <cell r="IL35">
            <v>74578.023922661814</v>
          </cell>
          <cell r="IM35">
            <v>71183.915645856556</v>
          </cell>
          <cell r="IN35">
            <v>27016.674905798802</v>
          </cell>
          <cell r="IO35">
            <v>42204.909332344781</v>
          </cell>
          <cell r="IP35">
            <v>36304.895146397059</v>
          </cell>
          <cell r="IQ35">
            <v>158361.61944270605</v>
          </cell>
          <cell r="IR35">
            <v>110102.56878438058</v>
          </cell>
          <cell r="IS35">
            <v>39626.298370034179</v>
          </cell>
          <cell r="IT35">
            <v>105452.97458814009</v>
          </cell>
          <cell r="IU35">
            <v>99162.628857939329</v>
          </cell>
          <cell r="IV35">
            <v>152425.1918767686</v>
          </cell>
          <cell r="IW35">
            <v>164932.26341003223</v>
          </cell>
          <cell r="IX35">
            <v>120627.03353435024</v>
          </cell>
          <cell r="IY35">
            <v>96822.951918333463</v>
          </cell>
          <cell r="IZ35">
            <v>29685.636430842835</v>
          </cell>
          <cell r="JA35">
            <v>40888.133112888259</v>
          </cell>
          <cell r="JB35">
            <v>77715.461578951436</v>
          </cell>
          <cell r="JC35">
            <v>156705.37752822516</v>
          </cell>
          <cell r="JD35">
            <v>91132.756734388327</v>
          </cell>
          <cell r="JE35">
            <v>54346.011942172889</v>
          </cell>
          <cell r="JF35">
            <v>99310.126387095966</v>
          </cell>
          <cell r="JG35">
            <v>93991.653082542311</v>
          </cell>
          <cell r="JH35">
            <v>143653.28028780772</v>
          </cell>
          <cell r="JI35">
            <v>144863.73416214038</v>
          </cell>
          <cell r="JJ35">
            <v>130152.88245174316</v>
          </cell>
          <cell r="JK35">
            <v>90608.14357631345</v>
          </cell>
          <cell r="JL35">
            <v>27062.737156107101</v>
          </cell>
          <cell r="JM35">
            <v>32274.974258832754</v>
          </cell>
          <cell r="JN35">
            <v>77571.770139858258</v>
          </cell>
          <cell r="JO35">
            <v>150794.87050355377</v>
          </cell>
          <cell r="JP35">
            <v>63140.036255182262</v>
          </cell>
          <cell r="JQ35">
            <v>51916.776437470529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A35">
            <v>0</v>
          </cell>
          <cell r="KB35">
            <v>0</v>
          </cell>
          <cell r="KC35">
            <v>0</v>
          </cell>
          <cell r="KD35">
            <v>0</v>
          </cell>
          <cell r="KE35">
            <v>0</v>
          </cell>
          <cell r="KF35">
            <v>0</v>
          </cell>
          <cell r="KG35">
            <v>0</v>
          </cell>
          <cell r="KH35">
            <v>0</v>
          </cell>
          <cell r="KI35">
            <v>0</v>
          </cell>
          <cell r="KJ35">
            <v>0</v>
          </cell>
          <cell r="KK35">
            <v>0</v>
          </cell>
          <cell r="KL35">
            <v>0</v>
          </cell>
          <cell r="KM35">
            <v>0</v>
          </cell>
          <cell r="KN35">
            <v>0</v>
          </cell>
          <cell r="KO35">
            <v>0</v>
          </cell>
          <cell r="KP35">
            <v>0</v>
          </cell>
          <cell r="KQ35">
            <v>0</v>
          </cell>
          <cell r="KR35">
            <v>0</v>
          </cell>
          <cell r="KS35">
            <v>0</v>
          </cell>
          <cell r="KT35">
            <v>0</v>
          </cell>
          <cell r="KU35">
            <v>0</v>
          </cell>
          <cell r="KV35">
            <v>0</v>
          </cell>
          <cell r="KW35">
            <v>0</v>
          </cell>
          <cell r="KX35">
            <v>0</v>
          </cell>
          <cell r="KY35">
            <v>0</v>
          </cell>
          <cell r="KZ35">
            <v>0</v>
          </cell>
          <cell r="LA35">
            <v>0</v>
          </cell>
          <cell r="LB35">
            <v>0</v>
          </cell>
          <cell r="LC35">
            <v>0</v>
          </cell>
          <cell r="LD35">
            <v>0</v>
          </cell>
          <cell r="LE35">
            <v>0</v>
          </cell>
          <cell r="LF35">
            <v>0</v>
          </cell>
          <cell r="LG35">
            <v>0</v>
          </cell>
          <cell r="LH35">
            <v>0</v>
          </cell>
          <cell r="LI35">
            <v>0</v>
          </cell>
          <cell r="LJ35">
            <v>0</v>
          </cell>
          <cell r="LK35">
            <v>0</v>
          </cell>
          <cell r="LL35">
            <v>0</v>
          </cell>
          <cell r="LM35">
            <v>0</v>
          </cell>
          <cell r="LN35">
            <v>0</v>
          </cell>
          <cell r="LO35">
            <v>0</v>
          </cell>
          <cell r="LP35">
            <v>0</v>
          </cell>
          <cell r="LQ35">
            <v>0</v>
          </cell>
          <cell r="LR35">
            <v>0</v>
          </cell>
          <cell r="LS35">
            <v>0</v>
          </cell>
          <cell r="LT35">
            <v>0</v>
          </cell>
          <cell r="LU35">
            <v>0</v>
          </cell>
          <cell r="LV35">
            <v>0</v>
          </cell>
          <cell r="LW35">
            <v>0</v>
          </cell>
          <cell r="LX35">
            <v>0</v>
          </cell>
          <cell r="LY35">
            <v>0</v>
          </cell>
          <cell r="LZ35">
            <v>0</v>
          </cell>
          <cell r="MA35">
            <v>0</v>
          </cell>
          <cell r="MB35">
            <v>0</v>
          </cell>
          <cell r="MC35">
            <v>0</v>
          </cell>
          <cell r="MD35">
            <v>0</v>
          </cell>
          <cell r="ME35">
            <v>0</v>
          </cell>
          <cell r="MF35">
            <v>0</v>
          </cell>
          <cell r="MG35">
            <v>0</v>
          </cell>
          <cell r="MH35">
            <v>0</v>
          </cell>
          <cell r="MI35">
            <v>0</v>
          </cell>
          <cell r="MJ35">
            <v>0</v>
          </cell>
          <cell r="MK35">
            <v>0</v>
          </cell>
          <cell r="ML35">
            <v>0</v>
          </cell>
          <cell r="MM35">
            <v>0</v>
          </cell>
          <cell r="MN35">
            <v>0</v>
          </cell>
          <cell r="MO35">
            <v>0</v>
          </cell>
          <cell r="MP35">
            <v>0</v>
          </cell>
          <cell r="MQ35">
            <v>0</v>
          </cell>
          <cell r="MR35">
            <v>0</v>
          </cell>
          <cell r="MS35">
            <v>0</v>
          </cell>
          <cell r="MT35">
            <v>0</v>
          </cell>
          <cell r="MU35">
            <v>0</v>
          </cell>
          <cell r="MV35">
            <v>0</v>
          </cell>
          <cell r="MY35">
            <v>0</v>
          </cell>
          <cell r="MZ35">
            <v>0</v>
          </cell>
          <cell r="NA35">
            <v>0</v>
          </cell>
          <cell r="NB35">
            <v>0</v>
          </cell>
          <cell r="NC35">
            <v>0</v>
          </cell>
          <cell r="ND35">
            <v>0</v>
          </cell>
          <cell r="NE35">
            <v>0</v>
          </cell>
          <cell r="NF35">
            <v>0</v>
          </cell>
          <cell r="NG35">
            <v>0</v>
          </cell>
          <cell r="NH35">
            <v>0</v>
          </cell>
          <cell r="NI35">
            <v>0</v>
          </cell>
          <cell r="NJ35">
            <v>0</v>
          </cell>
          <cell r="NK35">
            <v>0</v>
          </cell>
          <cell r="NL35">
            <v>0</v>
          </cell>
          <cell r="NM35">
            <v>0</v>
          </cell>
          <cell r="NN35">
            <v>0</v>
          </cell>
          <cell r="NO35">
            <v>0</v>
          </cell>
          <cell r="NP35">
            <v>0</v>
          </cell>
          <cell r="NQ35">
            <v>0</v>
          </cell>
          <cell r="NR35">
            <v>0</v>
          </cell>
          <cell r="NS35">
            <v>0</v>
          </cell>
          <cell r="NT35">
            <v>0</v>
          </cell>
          <cell r="NU35">
            <v>0</v>
          </cell>
          <cell r="NV35" t="e">
            <v>#N/A</v>
          </cell>
          <cell r="NW35" t="e">
            <v>#N/A</v>
          </cell>
          <cell r="NX35" t="e">
            <v>#N/A</v>
          </cell>
          <cell r="NY35" t="e">
            <v>#N/A</v>
          </cell>
          <cell r="NZ35" t="e">
            <v>#N/A</v>
          </cell>
          <cell r="OA35" t="e">
            <v>#N/A</v>
          </cell>
          <cell r="OB35" t="e">
            <v>#N/A</v>
          </cell>
          <cell r="OC35" t="e">
            <v>#N/A</v>
          </cell>
          <cell r="OD35" t="e">
            <v>#N/A</v>
          </cell>
          <cell r="OE35" t="e">
            <v>#N/A</v>
          </cell>
          <cell r="OF35" t="e">
            <v>#N/A</v>
          </cell>
          <cell r="OG35" t="e">
            <v>#N/A</v>
          </cell>
          <cell r="OH35">
            <v>172224.12146638861</v>
          </cell>
          <cell r="OI35">
            <v>120240.12088108026</v>
          </cell>
          <cell r="OJ35">
            <v>0</v>
          </cell>
          <cell r="OK35">
            <v>0</v>
          </cell>
          <cell r="OL35">
            <v>0</v>
          </cell>
          <cell r="OM35">
            <v>0</v>
          </cell>
          <cell r="ON35">
            <v>0</v>
          </cell>
          <cell r="OO35">
            <v>0</v>
          </cell>
          <cell r="OP35">
            <v>0</v>
          </cell>
          <cell r="OQ35">
            <v>0</v>
          </cell>
          <cell r="OR35">
            <v>0</v>
          </cell>
          <cell r="OS35">
            <v>76446.084257446288</v>
          </cell>
          <cell r="OT35">
            <v>178546.36932704164</v>
          </cell>
          <cell r="OU35">
            <v>133537.01153199529</v>
          </cell>
          <cell r="OV35">
            <v>0</v>
          </cell>
          <cell r="OW35">
            <v>0</v>
          </cell>
          <cell r="OX35">
            <v>0</v>
          </cell>
          <cell r="OY35">
            <v>0</v>
          </cell>
          <cell r="OZ35">
            <v>0</v>
          </cell>
          <cell r="PA35">
            <v>0</v>
          </cell>
          <cell r="PB35">
            <v>0</v>
          </cell>
          <cell r="PC35">
            <v>0</v>
          </cell>
          <cell r="PD35">
            <v>0</v>
          </cell>
          <cell r="PE35">
            <v>0</v>
          </cell>
          <cell r="PF35">
            <v>231575.94494662096</v>
          </cell>
          <cell r="PG35">
            <v>143994.33520943523</v>
          </cell>
          <cell r="PH35">
            <v>0</v>
          </cell>
          <cell r="PI35">
            <v>0</v>
          </cell>
          <cell r="PJ35">
            <v>0</v>
          </cell>
          <cell r="PK35">
            <v>0</v>
          </cell>
          <cell r="PL35">
            <v>0</v>
          </cell>
          <cell r="PM35">
            <v>0</v>
          </cell>
          <cell r="PN35">
            <v>0</v>
          </cell>
          <cell r="PO35">
            <v>0</v>
          </cell>
          <cell r="PP35">
            <v>0</v>
          </cell>
          <cell r="PQ35">
            <v>0</v>
          </cell>
          <cell r="PR35">
            <v>242366.0807728589</v>
          </cell>
          <cell r="PS35">
            <v>159408.12445115877</v>
          </cell>
          <cell r="PT35">
            <v>130699.06723010325</v>
          </cell>
          <cell r="PU35">
            <v>173105.14802330805</v>
          </cell>
          <cell r="PV35">
            <v>0</v>
          </cell>
          <cell r="PW35">
            <v>0</v>
          </cell>
          <cell r="PX35">
            <v>0</v>
          </cell>
          <cell r="PY35">
            <v>0</v>
          </cell>
          <cell r="PZ35">
            <v>0</v>
          </cell>
          <cell r="QA35">
            <v>0</v>
          </cell>
          <cell r="QB35">
            <v>0</v>
          </cell>
          <cell r="QC35">
            <v>0</v>
          </cell>
          <cell r="QD35">
            <v>268159.5769902452</v>
          </cell>
          <cell r="QE35">
            <v>187474.72987628085</v>
          </cell>
          <cell r="QF35">
            <v>130745.21428390477</v>
          </cell>
          <cell r="QG35">
            <v>0</v>
          </cell>
          <cell r="QH35">
            <v>0</v>
          </cell>
          <cell r="QI35">
            <v>0</v>
          </cell>
          <cell r="QJ35">
            <v>0</v>
          </cell>
          <cell r="QK35">
            <v>0</v>
          </cell>
          <cell r="QL35">
            <v>0</v>
          </cell>
          <cell r="QM35">
            <v>0</v>
          </cell>
          <cell r="QN35">
            <v>0</v>
          </cell>
          <cell r="QO35">
            <v>0</v>
          </cell>
          <cell r="QP35">
            <v>249641.71655077249</v>
          </cell>
          <cell r="QQ35">
            <v>187952.69593469446</v>
          </cell>
          <cell r="QR35">
            <v>127563.21295791354</v>
          </cell>
          <cell r="QS35">
            <v>0</v>
          </cell>
          <cell r="QT35">
            <v>0</v>
          </cell>
          <cell r="QU35">
            <v>0</v>
          </cell>
          <cell r="QV35">
            <v>0</v>
          </cell>
          <cell r="QW35">
            <v>0</v>
          </cell>
          <cell r="QX35">
            <v>0</v>
          </cell>
          <cell r="QY35">
            <v>0</v>
          </cell>
          <cell r="QZ35">
            <v>0</v>
          </cell>
          <cell r="RA35">
            <v>0</v>
          </cell>
          <cell r="RB35">
            <v>254049.62338546937</v>
          </cell>
          <cell r="RC35">
            <v>199609.55667873705</v>
          </cell>
          <cell r="RD35">
            <v>132940.29602019858</v>
          </cell>
          <cell r="RE35">
            <v>198033.98707422614</v>
          </cell>
          <cell r="RF35">
            <v>0</v>
          </cell>
          <cell r="RG35">
            <v>0</v>
          </cell>
          <cell r="RH35">
            <v>0</v>
          </cell>
          <cell r="RI35">
            <v>0</v>
          </cell>
          <cell r="RJ35">
            <v>0</v>
          </cell>
          <cell r="RK35">
            <v>0</v>
          </cell>
          <cell r="RL35">
            <v>0</v>
          </cell>
          <cell r="RM35">
            <v>0</v>
          </cell>
          <cell r="RN35">
            <v>252956.35203194703</v>
          </cell>
          <cell r="RO35">
            <v>193264.50360468985</v>
          </cell>
          <cell r="RP35">
            <v>145071.88923267231</v>
          </cell>
          <cell r="RQ35">
            <v>180335.36547280193</v>
          </cell>
          <cell r="RR35">
            <v>0</v>
          </cell>
          <cell r="RS35">
            <v>0</v>
          </cell>
          <cell r="RT35">
            <v>0</v>
          </cell>
          <cell r="RU35">
            <v>0</v>
          </cell>
          <cell r="RV35">
            <v>0</v>
          </cell>
          <cell r="RW35">
            <v>0</v>
          </cell>
          <cell r="RX35">
            <v>0</v>
          </cell>
          <cell r="RY35">
            <v>53498.029418805294</v>
          </cell>
          <cell r="RZ35">
            <v>240309.20130808619</v>
          </cell>
          <cell r="SA35">
            <v>196896.74794679214</v>
          </cell>
          <cell r="SB35">
            <v>147990.54340910513</v>
          </cell>
          <cell r="SC35">
            <v>118172.20278809353</v>
          </cell>
          <cell r="SD35">
            <v>0</v>
          </cell>
          <cell r="SE35">
            <v>0</v>
          </cell>
          <cell r="SF35">
            <v>0</v>
          </cell>
          <cell r="SG35">
            <v>0</v>
          </cell>
          <cell r="SH35">
            <v>0</v>
          </cell>
          <cell r="SI35">
            <v>0</v>
          </cell>
          <cell r="SJ35">
            <v>95971.426422155477</v>
          </cell>
          <cell r="SK35">
            <v>56484.908800652658</v>
          </cell>
          <cell r="SL35">
            <v>265396.85609981744</v>
          </cell>
          <cell r="SM35">
            <v>199613.31815607869</v>
          </cell>
          <cell r="SN35">
            <v>134005.28646136704</v>
          </cell>
          <cell r="SO35">
            <v>174944.38740615899</v>
          </cell>
          <cell r="SP35">
            <v>0</v>
          </cell>
          <cell r="SQ35">
            <v>0</v>
          </cell>
          <cell r="SR35">
            <v>0</v>
          </cell>
          <cell r="SS35">
            <v>0</v>
          </cell>
          <cell r="ST35">
            <v>0</v>
          </cell>
          <cell r="SU35">
            <v>0</v>
          </cell>
          <cell r="SV35">
            <v>92056.490790227821</v>
          </cell>
          <cell r="SW35">
            <v>57150.23805892573</v>
          </cell>
          <cell r="SX35">
            <v>241363.65779912967</v>
          </cell>
          <cell r="SY35">
            <v>190502.13485771586</v>
          </cell>
          <cell r="SZ35">
            <v>131177.11118549187</v>
          </cell>
          <cell r="TA35">
            <v>168665.97532984553</v>
          </cell>
          <cell r="TB35">
            <v>0</v>
          </cell>
          <cell r="TC35">
            <v>0</v>
          </cell>
          <cell r="TD35">
            <v>0</v>
          </cell>
          <cell r="TE35">
            <v>0</v>
          </cell>
          <cell r="TF35">
            <v>0</v>
          </cell>
          <cell r="TG35">
            <v>0</v>
          </cell>
          <cell r="TH35">
            <v>0</v>
          </cell>
          <cell r="TI35">
            <v>43565.499138190418</v>
          </cell>
          <cell r="TJ35">
            <v>228673.18837081385</v>
          </cell>
          <cell r="TK35">
            <v>178245.54347104984</v>
          </cell>
          <cell r="TL35">
            <v>118651.98063707085</v>
          </cell>
          <cell r="TM35">
            <v>172873.36417052589</v>
          </cell>
          <cell r="TN35">
            <v>0</v>
          </cell>
          <cell r="TO35">
            <v>0</v>
          </cell>
          <cell r="TP35">
            <v>0</v>
          </cell>
          <cell r="TQ35">
            <v>0</v>
          </cell>
          <cell r="TR35">
            <v>0</v>
          </cell>
          <cell r="TS35">
            <v>0</v>
          </cell>
          <cell r="TT35">
            <v>0</v>
          </cell>
          <cell r="TU35">
            <v>34849.896663778738</v>
          </cell>
          <cell r="TV35">
            <v>220603.88924120888</v>
          </cell>
          <cell r="TW35">
            <v>174938.84763891151</v>
          </cell>
          <cell r="TX35">
            <v>117684.43629432221</v>
          </cell>
          <cell r="TY35">
            <v>160576.94154907792</v>
          </cell>
          <cell r="TZ35">
            <v>0</v>
          </cell>
          <cell r="UA35">
            <v>0</v>
          </cell>
          <cell r="UB35">
            <v>0</v>
          </cell>
          <cell r="UC35">
            <v>0</v>
          </cell>
          <cell r="UD35">
            <v>0</v>
          </cell>
          <cell r="UE35">
            <v>0</v>
          </cell>
          <cell r="UF35">
            <v>0</v>
          </cell>
          <cell r="UG35">
            <v>30591.163294191538</v>
          </cell>
          <cell r="UH35">
            <v>201033.94997952657</v>
          </cell>
          <cell r="UI35">
            <v>160739.81815181309</v>
          </cell>
          <cell r="UJ35">
            <v>116980.27054367379</v>
          </cell>
          <cell r="UK35">
            <v>155472.78835024359</v>
          </cell>
          <cell r="UL35">
            <v>0</v>
          </cell>
          <cell r="UM35">
            <v>0</v>
          </cell>
          <cell r="UN35">
            <v>0</v>
          </cell>
          <cell r="UO35">
            <v>0</v>
          </cell>
          <cell r="UP35">
            <v>0</v>
          </cell>
          <cell r="UQ35">
            <v>0</v>
          </cell>
          <cell r="UR35">
            <v>0</v>
          </cell>
          <cell r="US35">
            <v>33972.463796962104</v>
          </cell>
          <cell r="UT35">
            <v>188471.42617814036</v>
          </cell>
          <cell r="UU35">
            <v>156074.43042488472</v>
          </cell>
          <cell r="UV35">
            <v>122058.12837860447</v>
          </cell>
          <cell r="UW35">
            <v>91116.902989354552</v>
          </cell>
          <cell r="UX35">
            <v>0</v>
          </cell>
          <cell r="UY35">
            <v>0</v>
          </cell>
          <cell r="UZ35">
            <v>0</v>
          </cell>
          <cell r="VA35">
            <v>0</v>
          </cell>
          <cell r="VB35">
            <v>0</v>
          </cell>
          <cell r="VC35">
            <v>0</v>
          </cell>
          <cell r="VD35">
            <v>0</v>
          </cell>
          <cell r="VE35">
            <v>29132.194214251867</v>
          </cell>
          <cell r="VF35">
            <v>187767.12365531872</v>
          </cell>
          <cell r="VG35">
            <v>159643.09704280292</v>
          </cell>
          <cell r="VH35">
            <v>121806.87678949768</v>
          </cell>
          <cell r="VI35">
            <v>158272.53716063974</v>
          </cell>
          <cell r="VJ35">
            <v>0</v>
          </cell>
          <cell r="VK35">
            <v>0</v>
          </cell>
          <cell r="VL35">
            <v>0</v>
          </cell>
          <cell r="VM35">
            <v>0</v>
          </cell>
          <cell r="VN35">
            <v>0</v>
          </cell>
          <cell r="VO35">
            <v>0</v>
          </cell>
          <cell r="VP35">
            <v>0</v>
          </cell>
          <cell r="VQ35">
            <v>30362.951293645539</v>
          </cell>
          <cell r="VR35">
            <v>173621.35936601751</v>
          </cell>
          <cell r="VS35">
            <v>146939.82886829303</v>
          </cell>
          <cell r="VT35">
            <v>114542.72169770891</v>
          </cell>
          <cell r="VU35">
            <v>159289.93096108007</v>
          </cell>
          <cell r="VV35">
            <v>0</v>
          </cell>
          <cell r="VW35">
            <v>0</v>
          </cell>
          <cell r="VX35">
            <v>0</v>
          </cell>
          <cell r="VY35">
            <v>0</v>
          </cell>
          <cell r="VZ35">
            <v>0</v>
          </cell>
          <cell r="WA35">
            <v>0</v>
          </cell>
          <cell r="WB35">
            <v>77725.038330923315</v>
          </cell>
          <cell r="WC35">
            <v>31454.105008192619</v>
          </cell>
          <cell r="WD35">
            <v>160617.17193527563</v>
          </cell>
          <cell r="WE35">
            <v>139186.29322798736</v>
          </cell>
          <cell r="WF35">
            <v>139280.79091427926</v>
          </cell>
          <cell r="WG35">
            <v>94484.95452710989</v>
          </cell>
          <cell r="WH35">
            <v>0</v>
          </cell>
          <cell r="WI35">
            <v>0</v>
          </cell>
          <cell r="WJ35">
            <v>8027.5914254211266</v>
          </cell>
          <cell r="WK35">
            <v>0</v>
          </cell>
          <cell r="WL35">
            <v>0</v>
          </cell>
          <cell r="WM35">
            <v>0</v>
          </cell>
          <cell r="WN35">
            <v>76041.373564571841</v>
          </cell>
          <cell r="WO35">
            <v>24500.945742390697</v>
          </cell>
          <cell r="WP35">
            <v>145532.74673451189</v>
          </cell>
          <cell r="WQ35">
            <v>94184.527203626945</v>
          </cell>
          <cell r="WR35">
            <v>100665.91576359396</v>
          </cell>
          <cell r="WS35">
            <v>118354.13749489131</v>
          </cell>
          <cell r="WT35">
            <v>0</v>
          </cell>
          <cell r="WU35">
            <v>0</v>
          </cell>
          <cell r="WV35">
            <v>22580.837380918507</v>
          </cell>
          <cell r="WW35">
            <v>0</v>
          </cell>
          <cell r="WX35">
            <v>0</v>
          </cell>
          <cell r="WY35">
            <v>0</v>
          </cell>
          <cell r="WZ35">
            <v>59826.258327951422</v>
          </cell>
          <cell r="XA35">
            <v>28414.632855253967</v>
          </cell>
          <cell r="XB35">
            <v>93013.42654866034</v>
          </cell>
          <cell r="XC35">
            <v>98193.303923175685</v>
          </cell>
          <cell r="XD35">
            <v>89232.697807629665</v>
          </cell>
          <cell r="XE35">
            <v>90199.813416149394</v>
          </cell>
          <cell r="XF35">
            <v>0</v>
          </cell>
          <cell r="XG35">
            <v>0</v>
          </cell>
          <cell r="XH35">
            <v>0</v>
          </cell>
          <cell r="XI35">
            <v>0</v>
          </cell>
          <cell r="XJ35">
            <v>0</v>
          </cell>
          <cell r="XK35">
            <v>0</v>
          </cell>
          <cell r="XL35">
            <v>37799.13260658495</v>
          </cell>
          <cell r="XM35">
            <v>23571.596067833674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1" displayName="Table1" ref="B8:K29" totalsRowCount="1" headerRowDxfId="41" dataDxfId="40" dataCellStyle="Currency">
  <autoFilter ref="B8:K28"/>
  <tableColumns count="10">
    <tableColumn id="1" name="Year" totalsRowDxfId="39"/>
    <tableColumn id="2" name="Generation (MWh)" dataDxfId="38" totalsRowDxfId="37" dataCellStyle="Comma"/>
    <tableColumn id="3" name="Generation offsetting internal production (MWh)" dataDxfId="36" totalsRowDxfId="35" dataCellStyle="Comma"/>
    <tableColumn id="4" name="Offset Purchases (MWh)" dataDxfId="34" totalsRowDxfId="33" dataCellStyle="Comma"/>
    <tableColumn id="5" name="Average Offsetting Generation Avoided Cost ($/MWh)" dataDxfId="32" totalsRowDxfId="31"/>
    <tableColumn id="6" name="Average Offset Purchase Price ($/MWh)" dataDxfId="30" totalsRowDxfId="29" dataCellStyle="Currency"/>
    <tableColumn id="7" name="Total Offsetting Generation Avoided Cost ($)" dataDxfId="28" totalsRowDxfId="27" dataCellStyle="Currency"/>
    <tableColumn id="8" name="Total Avoided Cost of Purchases ($)" dataDxfId="26" totalsRowDxfId="25" dataCellStyle="Currency"/>
    <tableColumn id="9" name="Total Avoided Cost ($)" dataDxfId="24" totalsRowDxfId="23"/>
    <tableColumn id="10" name="Average Avoided Cost ($/MWh)" dataDxfId="22" totalsRowDxfId="21" dataCellStyle="Currenc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O8:X29" totalsRowCount="1" headerRowDxfId="20" dataDxfId="19" dataCellStyle="Currency">
  <autoFilter ref="O8:X28"/>
  <tableColumns count="10">
    <tableColumn id="1" name="Year" totalsRowDxfId="18"/>
    <tableColumn id="2" name="Generation (MWh)" dataDxfId="17" totalsRowDxfId="16" dataCellStyle="Comma"/>
    <tableColumn id="3" name="Generation offsetting internal production (MWh)" dataDxfId="15" totalsRowDxfId="14" dataCellStyle="Comma"/>
    <tableColumn id="4" name="Offset Purchases (MWh)" dataDxfId="13" totalsRowDxfId="12" dataCellStyle="Comma"/>
    <tableColumn id="5" name="Average Offsetting Generation Avoided Cost ($/MWh)" dataDxfId="11" totalsRowDxfId="10"/>
    <tableColumn id="6" name="Average Offset Purchase Price ($/MWh)" dataDxfId="9" totalsRowDxfId="8" dataCellStyle="Currency"/>
    <tableColumn id="7" name="Total Offsetting Generation Avoided Cost ($)" dataDxfId="7" totalsRowDxfId="6" dataCellStyle="Currency"/>
    <tableColumn id="8" name="Total Avoided Cost of Purchases ($)" dataDxfId="5" totalsRowDxfId="4" dataCellStyle="Currency"/>
    <tableColumn id="9" name="Total Avoided Cost ($)" dataDxfId="3" totalsRowDxfId="2"/>
    <tableColumn id="10" name="Average Avoided Cost ($/MWh)" dataDxfId="1" totalsRowDxfId="0" dataCellStyle="Currenc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workbookViewId="0">
      <selection activeCell="N2" sqref="N2"/>
    </sheetView>
  </sheetViews>
  <sheetFormatPr defaultRowHeight="14.4" x14ac:dyDescent="0.3"/>
  <cols>
    <col min="1" max="1" width="10.109375" customWidth="1"/>
    <col min="2" max="2" width="9.88671875" customWidth="1"/>
    <col min="3" max="3" width="12.5546875" bestFit="1" customWidth="1"/>
    <col min="4" max="4" width="11.33203125" customWidth="1"/>
    <col min="5" max="5" width="10" customWidth="1"/>
    <col min="6" max="6" width="11.109375" customWidth="1"/>
    <col min="8" max="9" width="11.5546875" bestFit="1" customWidth="1"/>
    <col min="10" max="10" width="12.5546875" bestFit="1" customWidth="1"/>
    <col min="12" max="12" width="5" customWidth="1"/>
    <col min="13" max="13" width="1.5546875" customWidth="1"/>
    <col min="14" max="14" width="7" customWidth="1"/>
    <col min="15" max="15" width="15.6640625" customWidth="1"/>
    <col min="16" max="16" width="13.88671875" customWidth="1"/>
    <col min="17" max="17" width="13.33203125" customWidth="1"/>
    <col min="18" max="18" width="12" customWidth="1"/>
    <col min="19" max="19" width="11.5546875" customWidth="1"/>
    <col min="20" max="20" width="10.5546875" customWidth="1"/>
    <col min="21" max="21" width="12" customWidth="1"/>
    <col min="22" max="23" width="12.5546875" bestFit="1" customWidth="1"/>
    <col min="24" max="24" width="9.109375" customWidth="1"/>
  </cols>
  <sheetData>
    <row r="1" spans="1:24" ht="15" x14ac:dyDescent="0.25">
      <c r="B1" s="1" t="s">
        <v>0</v>
      </c>
      <c r="C1" s="2">
        <v>7.2400000000000006E-2</v>
      </c>
      <c r="D1" t="s">
        <v>1</v>
      </c>
      <c r="F1" s="3"/>
      <c r="H1" s="4"/>
      <c r="O1" s="1" t="s">
        <v>0</v>
      </c>
      <c r="P1" s="2">
        <v>7.2400000000000006E-2</v>
      </c>
      <c r="Q1" t="s">
        <v>1</v>
      </c>
      <c r="S1" s="3"/>
      <c r="U1" s="4"/>
    </row>
    <row r="2" spans="1:24" ht="15" x14ac:dyDescent="0.25">
      <c r="B2" s="1"/>
      <c r="C2" s="5"/>
      <c r="O2" s="1"/>
      <c r="P2" s="5"/>
    </row>
    <row r="3" spans="1:24" ht="15.75" thickBot="1" x14ac:dyDescent="0.3">
      <c r="B3" s="6" t="s">
        <v>2</v>
      </c>
      <c r="C3" s="5"/>
      <c r="O3" s="6" t="s">
        <v>2</v>
      </c>
      <c r="P3" s="5"/>
    </row>
    <row r="4" spans="1:24" ht="15.75" thickBot="1" x14ac:dyDescent="0.3">
      <c r="B4" s="7" t="s">
        <v>3</v>
      </c>
      <c r="C4" s="8">
        <f>NPV(WACC,Table1[Total Avoided Cost ($)])</f>
        <v>82130168.325810209</v>
      </c>
      <c r="D4" s="9"/>
      <c r="O4" s="7" t="s">
        <v>3</v>
      </c>
      <c r="P4" s="8">
        <f>NPV(WACC,Table13[Total Avoided Cost ($)])</f>
        <v>85401558.902500674</v>
      </c>
      <c r="Q4" s="9"/>
    </row>
    <row r="5" spans="1:24" ht="15.75" thickBot="1" x14ac:dyDescent="0.3">
      <c r="B5" s="7" t="s">
        <v>4</v>
      </c>
      <c r="C5" s="10">
        <f>PMT(WACC,20,-C4)/AVERAGE(C9:C28)</f>
        <v>28.492197099154769</v>
      </c>
      <c r="D5" s="11"/>
      <c r="E5" s="12"/>
      <c r="F5" s="13"/>
      <c r="G5" s="14"/>
      <c r="H5" s="15"/>
      <c r="I5" s="12"/>
      <c r="K5" s="16"/>
      <c r="O5" s="7" t="s">
        <v>4</v>
      </c>
      <c r="P5" s="10">
        <f>PMT(WACC,20,-P4)/AVERAGE(P9:P28)</f>
        <v>29.626908495724777</v>
      </c>
      <c r="Q5" s="11"/>
      <c r="R5" s="12"/>
      <c r="S5" s="13"/>
      <c r="T5" s="14"/>
      <c r="U5" s="15"/>
      <c r="V5" s="12"/>
      <c r="X5" s="16"/>
    </row>
    <row r="6" spans="1:24" ht="15" x14ac:dyDescent="0.25">
      <c r="C6" s="17"/>
      <c r="H6" s="18"/>
      <c r="J6" s="16"/>
      <c r="P6" s="17"/>
      <c r="U6" s="18"/>
      <c r="W6" s="16"/>
    </row>
    <row r="7" spans="1:24" ht="15" x14ac:dyDescent="0.25">
      <c r="B7" s="19" t="s">
        <v>5</v>
      </c>
      <c r="O7" s="19" t="s">
        <v>5</v>
      </c>
    </row>
    <row r="8" spans="1:24" ht="135" x14ac:dyDescent="0.25">
      <c r="A8" s="20"/>
      <c r="B8" s="20" t="s">
        <v>6</v>
      </c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20" t="s">
        <v>13</v>
      </c>
      <c r="J8" s="20" t="s">
        <v>14</v>
      </c>
      <c r="K8" s="20" t="s">
        <v>15</v>
      </c>
      <c r="O8" s="20" t="s">
        <v>6</v>
      </c>
      <c r="P8" s="20" t="s">
        <v>7</v>
      </c>
      <c r="Q8" s="20" t="s">
        <v>8</v>
      </c>
      <c r="R8" s="20" t="s">
        <v>9</v>
      </c>
      <c r="S8" s="20" t="s">
        <v>10</v>
      </c>
      <c r="T8" s="20" t="s">
        <v>11</v>
      </c>
      <c r="U8" s="20" t="s">
        <v>12</v>
      </c>
      <c r="V8" s="20" t="s">
        <v>13</v>
      </c>
      <c r="W8" s="20" t="s">
        <v>14</v>
      </c>
      <c r="X8" s="20" t="s">
        <v>15</v>
      </c>
    </row>
    <row r="9" spans="1:24" ht="15" x14ac:dyDescent="0.25">
      <c r="B9">
        <v>2017</v>
      </c>
      <c r="C9" s="21">
        <v>277155.84603199997</v>
      </c>
      <c r="D9" s="21">
        <v>125955.14965800001</v>
      </c>
      <c r="E9" s="21">
        <v>151200.69637700004</v>
      </c>
      <c r="F9" s="22">
        <v>16.832530526650267</v>
      </c>
      <c r="G9" s="23">
        <v>22.452648702739641</v>
      </c>
      <c r="H9" s="24">
        <v>2120143.9016070883</v>
      </c>
      <c r="I9" s="24">
        <v>3394856.1193623804</v>
      </c>
      <c r="J9" s="18">
        <v>5515000.0209694691</v>
      </c>
      <c r="K9" s="25">
        <v>19.898552023805106</v>
      </c>
      <c r="O9">
        <v>2018</v>
      </c>
      <c r="P9" s="21">
        <v>277190.168366</v>
      </c>
      <c r="Q9" s="21">
        <v>106838.00767699999</v>
      </c>
      <c r="R9" s="21">
        <v>170352.16069000002</v>
      </c>
      <c r="S9" s="22">
        <v>15.682171332563714</v>
      </c>
      <c r="T9" s="23">
        <v>22.120652020629137</v>
      </c>
      <c r="U9" s="24">
        <v>1675451.9412204712</v>
      </c>
      <c r="V9" s="24">
        <v>3768300.8675857885</v>
      </c>
      <c r="W9" s="18">
        <v>5443752.8088062592</v>
      </c>
      <c r="X9" s="25">
        <v>19.639054447336548</v>
      </c>
    </row>
    <row r="10" spans="1:24" ht="15" x14ac:dyDescent="0.25">
      <c r="B10">
        <v>2018</v>
      </c>
      <c r="C10" s="21">
        <v>277190.168366</v>
      </c>
      <c r="D10" s="21">
        <v>106838.00767699999</v>
      </c>
      <c r="E10" s="21">
        <v>170352.16069000002</v>
      </c>
      <c r="F10" s="22">
        <v>15.682171332563714</v>
      </c>
      <c r="G10" s="23">
        <v>22.120652020629137</v>
      </c>
      <c r="H10" s="24">
        <v>1675451.9412204712</v>
      </c>
      <c r="I10" s="24">
        <v>3768300.8675857885</v>
      </c>
      <c r="J10" s="18">
        <v>5443752.8088062592</v>
      </c>
      <c r="K10" s="25">
        <v>19.639054447336548</v>
      </c>
      <c r="O10">
        <v>2019</v>
      </c>
      <c r="P10" s="21">
        <v>277190.12340299995</v>
      </c>
      <c r="Q10" s="21">
        <v>94385.088524000006</v>
      </c>
      <c r="R10" s="21">
        <v>182805.03487999999</v>
      </c>
      <c r="S10" s="22">
        <v>16.971774873767021</v>
      </c>
      <c r="T10" s="23">
        <v>24.274169122763265</v>
      </c>
      <c r="U10" s="24">
        <v>1601882.4738698993</v>
      </c>
      <c r="V10" s="24">
        <v>4437440.3331697574</v>
      </c>
      <c r="W10" s="18">
        <v>6039322.8070396567</v>
      </c>
      <c r="X10" s="25">
        <v>21.787655104360386</v>
      </c>
    </row>
    <row r="11" spans="1:24" ht="15" x14ac:dyDescent="0.25">
      <c r="B11">
        <v>2019</v>
      </c>
      <c r="C11" s="21">
        <v>277190.12340299995</v>
      </c>
      <c r="D11" s="21">
        <v>94385.088524000006</v>
      </c>
      <c r="E11" s="21">
        <v>182805.03487999999</v>
      </c>
      <c r="F11" s="22">
        <v>16.971774873767021</v>
      </c>
      <c r="G11" s="23">
        <v>24.274169122763265</v>
      </c>
      <c r="H11" s="24">
        <v>1601882.4738698993</v>
      </c>
      <c r="I11" s="24">
        <v>4437440.3331697574</v>
      </c>
      <c r="J11" s="18">
        <v>6039322.8070396567</v>
      </c>
      <c r="K11" s="25">
        <v>21.787655104360386</v>
      </c>
      <c r="O11">
        <v>2020</v>
      </c>
      <c r="P11" s="21">
        <v>277190.14977999998</v>
      </c>
      <c r="Q11" s="21">
        <v>110031.36957499998</v>
      </c>
      <c r="R11" s="21">
        <v>167158.78020099996</v>
      </c>
      <c r="S11" s="22">
        <v>20.48418709310333</v>
      </c>
      <c r="T11" s="23">
        <v>26.689923505852665</v>
      </c>
      <c r="U11" s="24">
        <v>2253903.1604846967</v>
      </c>
      <c r="V11" s="24">
        <v>4461455.056896328</v>
      </c>
      <c r="W11" s="18">
        <v>6715358.2173810247</v>
      </c>
      <c r="X11" s="25">
        <v>24.226539877809021</v>
      </c>
    </row>
    <row r="12" spans="1:24" ht="15" x14ac:dyDescent="0.25">
      <c r="B12">
        <v>2020</v>
      </c>
      <c r="C12" s="21">
        <v>277190.14977999998</v>
      </c>
      <c r="D12" s="21">
        <v>110031.36957499998</v>
      </c>
      <c r="E12" s="21">
        <v>167158.78020099996</v>
      </c>
      <c r="F12" s="22">
        <v>20.48418709310333</v>
      </c>
      <c r="G12" s="23">
        <v>26.689923505852665</v>
      </c>
      <c r="H12" s="24">
        <v>2253903.1604846967</v>
      </c>
      <c r="I12" s="24">
        <v>4461455.056896328</v>
      </c>
      <c r="J12" s="18">
        <v>6715358.2173810247</v>
      </c>
      <c r="K12" s="25">
        <v>24.226539877809021</v>
      </c>
      <c r="O12">
        <v>2021</v>
      </c>
      <c r="P12" s="21">
        <v>277190.14137500001</v>
      </c>
      <c r="Q12" s="21">
        <v>99391.450791999989</v>
      </c>
      <c r="R12" s="21">
        <v>177798.69058200001</v>
      </c>
      <c r="S12" s="22">
        <v>20.097077093940051</v>
      </c>
      <c r="T12" s="23">
        <v>28.085871755597474</v>
      </c>
      <c r="U12" s="24">
        <v>1997477.6490453728</v>
      </c>
      <c r="V12" s="24">
        <v>4993631.2219992084</v>
      </c>
      <c r="W12" s="18">
        <v>6991108.8710445818</v>
      </c>
      <c r="X12" s="25">
        <v>25.221347470603497</v>
      </c>
    </row>
    <row r="13" spans="1:24" ht="15" x14ac:dyDescent="0.25">
      <c r="B13">
        <v>2021</v>
      </c>
      <c r="C13" s="21">
        <v>277190.14137500001</v>
      </c>
      <c r="D13" s="21">
        <v>99391.450791999989</v>
      </c>
      <c r="E13" s="21">
        <v>177798.69058200001</v>
      </c>
      <c r="F13" s="22">
        <v>20.097077093940051</v>
      </c>
      <c r="G13" s="23">
        <v>28.085871755597474</v>
      </c>
      <c r="H13" s="24">
        <v>1997477.6490453728</v>
      </c>
      <c r="I13" s="24">
        <v>4993631.2219992084</v>
      </c>
      <c r="J13" s="18">
        <v>6991108.8710445818</v>
      </c>
      <c r="K13" s="25">
        <v>25.221347470603497</v>
      </c>
      <c r="O13">
        <v>2022</v>
      </c>
      <c r="P13" s="21">
        <v>277190.18986899999</v>
      </c>
      <c r="Q13" s="21">
        <v>91465.92517100001</v>
      </c>
      <c r="R13" s="21">
        <v>185724.26470200001</v>
      </c>
      <c r="S13" s="22">
        <v>21.743239112563984</v>
      </c>
      <c r="T13" s="23">
        <v>28.717789194302973</v>
      </c>
      <c r="U13" s="24">
        <v>1988765.481644938</v>
      </c>
      <c r="V13" s="24">
        <v>5333590.2819789611</v>
      </c>
      <c r="W13" s="18">
        <v>7322355.7636238988</v>
      </c>
      <c r="X13" s="25">
        <v>26.416359709860014</v>
      </c>
    </row>
    <row r="14" spans="1:24" ht="15" x14ac:dyDescent="0.25">
      <c r="B14">
        <v>2022</v>
      </c>
      <c r="C14" s="21">
        <v>277190.18986899999</v>
      </c>
      <c r="D14" s="21">
        <v>91465.92517100001</v>
      </c>
      <c r="E14" s="21">
        <v>185724.26470200001</v>
      </c>
      <c r="F14" s="22">
        <v>21.743239112563984</v>
      </c>
      <c r="G14" s="23">
        <v>28.717789194302973</v>
      </c>
      <c r="H14" s="24">
        <v>1988765.481644938</v>
      </c>
      <c r="I14" s="24">
        <v>5333590.2819789611</v>
      </c>
      <c r="J14" s="18">
        <v>7322355.7636238988</v>
      </c>
      <c r="K14" s="25">
        <v>26.416359709860014</v>
      </c>
      <c r="O14">
        <v>2023</v>
      </c>
      <c r="P14" s="21">
        <v>277190.185222</v>
      </c>
      <c r="Q14" s="21">
        <v>89955.487866000025</v>
      </c>
      <c r="R14" s="21">
        <v>187234.69735700003</v>
      </c>
      <c r="S14" s="22">
        <v>24.059673297275587</v>
      </c>
      <c r="T14" s="23">
        <v>30.51587194461532</v>
      </c>
      <c r="U14" s="24">
        <v>2164299.6493529989</v>
      </c>
      <c r="V14" s="24">
        <v>5713630.048135017</v>
      </c>
      <c r="W14" s="18">
        <v>7877929.6974880155</v>
      </c>
      <c r="X14" s="25">
        <v>28.420666089524879</v>
      </c>
    </row>
    <row r="15" spans="1:24" ht="15" x14ac:dyDescent="0.25">
      <c r="B15">
        <v>2023</v>
      </c>
      <c r="C15" s="21">
        <v>277190.185222</v>
      </c>
      <c r="D15" s="21">
        <v>89955.487866000025</v>
      </c>
      <c r="E15" s="21">
        <v>187234.69735700003</v>
      </c>
      <c r="F15" s="22">
        <v>24.059673297275587</v>
      </c>
      <c r="G15" s="23">
        <v>30.51587194461532</v>
      </c>
      <c r="H15" s="24">
        <v>2164299.6493529989</v>
      </c>
      <c r="I15" s="24">
        <v>5713630.048135017</v>
      </c>
      <c r="J15" s="18">
        <v>7877929.6974880155</v>
      </c>
      <c r="K15" s="25">
        <v>28.420666089524879</v>
      </c>
      <c r="O15">
        <v>2024</v>
      </c>
      <c r="P15" s="21">
        <v>277190.19122399995</v>
      </c>
      <c r="Q15" s="21">
        <v>97672.148838000008</v>
      </c>
      <c r="R15" s="21">
        <v>179518.042388</v>
      </c>
      <c r="S15" s="22">
        <v>24.28774417444939</v>
      </c>
      <c r="T15" s="23">
        <v>32.226348081879699</v>
      </c>
      <c r="U15" s="24">
        <v>2372236.1639460884</v>
      </c>
      <c r="V15" s="24">
        <v>5785210.9209733224</v>
      </c>
      <c r="W15" s="18">
        <v>8157447.0849194108</v>
      </c>
      <c r="X15" s="25">
        <v>29.429061139927938</v>
      </c>
    </row>
    <row r="16" spans="1:24" ht="15" x14ac:dyDescent="0.25">
      <c r="B16">
        <v>2024</v>
      </c>
      <c r="C16" s="21">
        <v>277190.19122399995</v>
      </c>
      <c r="D16" s="21">
        <v>97672.148838000008</v>
      </c>
      <c r="E16" s="21">
        <v>179518.042388</v>
      </c>
      <c r="F16" s="22">
        <v>24.28774417444939</v>
      </c>
      <c r="G16" s="23">
        <v>32.226348081879699</v>
      </c>
      <c r="H16" s="24">
        <v>2372236.1639460884</v>
      </c>
      <c r="I16" s="24">
        <v>5785210.9209733224</v>
      </c>
      <c r="J16" s="18">
        <v>8157447.0849194108</v>
      </c>
      <c r="K16" s="25">
        <v>29.429061139927938</v>
      </c>
      <c r="O16">
        <v>2025</v>
      </c>
      <c r="P16" s="21">
        <v>277190.17136699997</v>
      </c>
      <c r="Q16" s="21">
        <v>84713.869279999999</v>
      </c>
      <c r="R16" s="21">
        <v>192476.30208899998</v>
      </c>
      <c r="S16" s="22">
        <v>25.776865773361575</v>
      </c>
      <c r="T16" s="23">
        <v>33.772923936857779</v>
      </c>
      <c r="U16" s="24">
        <v>2183658.0375726586</v>
      </c>
      <c r="V16" s="24">
        <v>6500487.5100994557</v>
      </c>
      <c r="W16" s="18">
        <v>8684145.5476721153</v>
      </c>
      <c r="X16" s="25">
        <v>31.329197225302412</v>
      </c>
    </row>
    <row r="17" spans="2:24" ht="15" x14ac:dyDescent="0.25">
      <c r="B17">
        <v>2025</v>
      </c>
      <c r="C17" s="21">
        <v>277190.17136699997</v>
      </c>
      <c r="D17" s="21">
        <v>84713.869279999999</v>
      </c>
      <c r="E17" s="21">
        <v>192476.30208899998</v>
      </c>
      <c r="F17" s="22">
        <v>25.776865773361575</v>
      </c>
      <c r="G17" s="23">
        <v>33.772923936857779</v>
      </c>
      <c r="H17" s="24">
        <v>2183658.0375726586</v>
      </c>
      <c r="I17" s="24">
        <v>6500487.5100994557</v>
      </c>
      <c r="J17" s="18">
        <v>8684145.5476721153</v>
      </c>
      <c r="K17" s="25">
        <v>31.329197225302412</v>
      </c>
      <c r="O17">
        <v>2026</v>
      </c>
      <c r="P17" s="21">
        <v>277190.23987799999</v>
      </c>
      <c r="Q17" s="21">
        <v>88478.653307999979</v>
      </c>
      <c r="R17" s="21">
        <v>188711.586572</v>
      </c>
      <c r="S17" s="22">
        <v>26.768681105643203</v>
      </c>
      <c r="T17" s="23">
        <v>34.273190122909497</v>
      </c>
      <c r="U17" s="24">
        <v>2368456.8550586146</v>
      </c>
      <c r="V17" s="24">
        <v>6467748.0849780515</v>
      </c>
      <c r="W17" s="18">
        <v>8836204.9400366656</v>
      </c>
      <c r="X17" s="25">
        <v>31.877763603530028</v>
      </c>
    </row>
    <row r="18" spans="2:24" ht="15" x14ac:dyDescent="0.25">
      <c r="B18">
        <v>2026</v>
      </c>
      <c r="C18" s="21">
        <v>277190.23987799999</v>
      </c>
      <c r="D18" s="21">
        <v>88478.653307999979</v>
      </c>
      <c r="E18" s="21">
        <v>188711.586572</v>
      </c>
      <c r="F18" s="22">
        <v>26.768681105643203</v>
      </c>
      <c r="G18" s="23">
        <v>34.273190122909497</v>
      </c>
      <c r="H18" s="24">
        <v>2368456.8550586146</v>
      </c>
      <c r="I18" s="24">
        <v>6467748.0849780515</v>
      </c>
      <c r="J18" s="18">
        <v>8836204.9400366656</v>
      </c>
      <c r="K18" s="25">
        <v>31.877763603530028</v>
      </c>
      <c r="O18">
        <v>2027</v>
      </c>
      <c r="P18" s="21">
        <v>277190.256979</v>
      </c>
      <c r="Q18" s="21">
        <v>79026.638188000012</v>
      </c>
      <c r="R18" s="21">
        <v>198163.61878700001</v>
      </c>
      <c r="S18" s="22">
        <v>26.493056141351175</v>
      </c>
      <c r="T18" s="23">
        <v>34.351929378603813</v>
      </c>
      <c r="U18" s="24">
        <v>2093657.162176931</v>
      </c>
      <c r="V18" s="24">
        <v>6807302.6379795922</v>
      </c>
      <c r="W18" s="18">
        <v>8900959.8001565225</v>
      </c>
      <c r="X18" s="25">
        <v>32.111373239322987</v>
      </c>
    </row>
    <row r="19" spans="2:24" ht="15" x14ac:dyDescent="0.25">
      <c r="B19">
        <v>2027</v>
      </c>
      <c r="C19" s="21">
        <v>277190.256979</v>
      </c>
      <c r="D19" s="21">
        <v>79026.638188000012</v>
      </c>
      <c r="E19" s="21">
        <v>198163.61878700001</v>
      </c>
      <c r="F19" s="22">
        <v>26.493056141351175</v>
      </c>
      <c r="G19" s="23">
        <v>34.351929378603813</v>
      </c>
      <c r="H19" s="24">
        <v>2093657.162176931</v>
      </c>
      <c r="I19" s="24">
        <v>6807302.6379795922</v>
      </c>
      <c r="J19" s="18">
        <v>8900959.8001565225</v>
      </c>
      <c r="K19" s="25">
        <v>32.111373239322987</v>
      </c>
      <c r="O19">
        <v>2028</v>
      </c>
      <c r="P19" s="21">
        <v>277190.19668599998</v>
      </c>
      <c r="Q19" s="21">
        <v>67247.680286999996</v>
      </c>
      <c r="R19" s="21">
        <v>209942.51640200001</v>
      </c>
      <c r="S19" s="22">
        <v>28.657847869397798</v>
      </c>
      <c r="T19" s="23">
        <v>34.52356822999139</v>
      </c>
      <c r="U19" s="24">
        <v>1927173.791234747</v>
      </c>
      <c r="V19" s="24">
        <v>7247964.7893805346</v>
      </c>
      <c r="W19" s="18">
        <v>9175138.5806152821</v>
      </c>
      <c r="X19" s="25">
        <v>33.100516144908418</v>
      </c>
    </row>
    <row r="20" spans="2:24" ht="15" x14ac:dyDescent="0.25">
      <c r="B20">
        <v>2028</v>
      </c>
      <c r="C20" s="21">
        <v>277190.19668599998</v>
      </c>
      <c r="D20" s="21">
        <v>67247.680286999996</v>
      </c>
      <c r="E20" s="21">
        <v>209942.51640200001</v>
      </c>
      <c r="F20" s="22">
        <v>28.657847869397798</v>
      </c>
      <c r="G20" s="23">
        <v>34.52356822999139</v>
      </c>
      <c r="H20" s="24">
        <v>1927173.791234747</v>
      </c>
      <c r="I20" s="24">
        <v>7247964.7893805346</v>
      </c>
      <c r="J20" s="18">
        <v>9175138.5806152821</v>
      </c>
      <c r="K20" s="25">
        <v>33.100516144908418</v>
      </c>
      <c r="O20">
        <v>2029</v>
      </c>
      <c r="P20" s="21">
        <v>277190.13531599997</v>
      </c>
      <c r="Q20" s="21">
        <v>70534.098458000008</v>
      </c>
      <c r="R20" s="21">
        <v>206656.03686200007</v>
      </c>
      <c r="S20" s="22">
        <v>28.119205428290254</v>
      </c>
      <c r="T20" s="23">
        <v>35.099825689664449</v>
      </c>
      <c r="U20" s="24">
        <v>1983362.8042397529</v>
      </c>
      <c r="V20" s="24">
        <v>7253590.8715730729</v>
      </c>
      <c r="W20" s="18">
        <v>9236953.6758128256</v>
      </c>
      <c r="X20" s="25">
        <v>33.323529588390983</v>
      </c>
    </row>
    <row r="21" spans="2:24" ht="15" x14ac:dyDescent="0.25">
      <c r="B21">
        <v>2029</v>
      </c>
      <c r="C21" s="21">
        <v>277190.13531599997</v>
      </c>
      <c r="D21" s="21">
        <v>70534.098458000008</v>
      </c>
      <c r="E21" s="21">
        <v>206656.03686200007</v>
      </c>
      <c r="F21" s="22">
        <v>28.119205428290254</v>
      </c>
      <c r="G21" s="23">
        <v>35.099825689664449</v>
      </c>
      <c r="H21" s="24">
        <v>1983362.8042397529</v>
      </c>
      <c r="I21" s="24">
        <v>7253590.8715730729</v>
      </c>
      <c r="J21" s="18">
        <v>9236953.6758128256</v>
      </c>
      <c r="K21" s="25">
        <v>33.323529588390983</v>
      </c>
      <c r="O21">
        <v>2030</v>
      </c>
      <c r="P21" s="21">
        <v>277190.154339</v>
      </c>
      <c r="Q21" s="21">
        <v>68589.677788000015</v>
      </c>
      <c r="R21" s="21">
        <v>208600.47655299993</v>
      </c>
      <c r="S21" s="22">
        <v>28.317544496758032</v>
      </c>
      <c r="T21" s="23">
        <v>35.758709613698038</v>
      </c>
      <c r="U21" s="24">
        <v>1942291.2527799865</v>
      </c>
      <c r="V21" s="24">
        <v>7459283.8663377501</v>
      </c>
      <c r="W21" s="18">
        <v>9401575.1191177368</v>
      </c>
      <c r="X21" s="25">
        <v>33.917420846123314</v>
      </c>
    </row>
    <row r="22" spans="2:24" ht="15" x14ac:dyDescent="0.25">
      <c r="B22">
        <v>2030</v>
      </c>
      <c r="C22" s="21">
        <v>277190.154339</v>
      </c>
      <c r="D22" s="21">
        <v>68589.677788000015</v>
      </c>
      <c r="E22" s="21">
        <v>208600.47655299993</v>
      </c>
      <c r="F22" s="22">
        <v>28.317544496758032</v>
      </c>
      <c r="G22" s="23">
        <v>35.758709613698038</v>
      </c>
      <c r="H22" s="24">
        <v>1942291.2527799865</v>
      </c>
      <c r="I22" s="24">
        <v>7459283.8663377501</v>
      </c>
      <c r="J22" s="18">
        <v>9401575.1191177368</v>
      </c>
      <c r="K22" s="25">
        <v>33.917420846123314</v>
      </c>
      <c r="O22">
        <v>2031</v>
      </c>
      <c r="P22" s="21">
        <v>277190.14943400002</v>
      </c>
      <c r="Q22" s="21">
        <v>60583.397337999995</v>
      </c>
      <c r="R22" s="21">
        <v>216606.75210000001</v>
      </c>
      <c r="S22" s="22">
        <v>28.230528270796121</v>
      </c>
      <c r="T22" s="23">
        <v>36.724911224000152</v>
      </c>
      <c r="U22" s="24">
        <v>1710301.3112912832</v>
      </c>
      <c r="V22" s="24">
        <v>7954863.7413915098</v>
      </c>
      <c r="W22" s="18">
        <v>9665165.0526827928</v>
      </c>
      <c r="X22" s="25">
        <v>34.868356874940474</v>
      </c>
    </row>
    <row r="23" spans="2:24" ht="15" x14ac:dyDescent="0.25">
      <c r="B23">
        <v>2031</v>
      </c>
      <c r="C23" s="21">
        <v>277190.14943400002</v>
      </c>
      <c r="D23" s="21">
        <v>60583.397337999995</v>
      </c>
      <c r="E23" s="21">
        <v>216606.75210000001</v>
      </c>
      <c r="F23" s="22">
        <v>28.230528270796121</v>
      </c>
      <c r="G23" s="23">
        <v>36.724911224000152</v>
      </c>
      <c r="H23" s="24">
        <v>1710301.3112912832</v>
      </c>
      <c r="I23" s="24">
        <v>7954863.7413915098</v>
      </c>
      <c r="J23" s="18">
        <v>9665165.0526827928</v>
      </c>
      <c r="K23" s="25">
        <v>34.868356874940474</v>
      </c>
      <c r="O23">
        <v>2032</v>
      </c>
      <c r="P23" s="21">
        <v>277190.10607600003</v>
      </c>
      <c r="Q23" s="21">
        <v>55350.504684000007</v>
      </c>
      <c r="R23" s="21">
        <v>221839.60139700002</v>
      </c>
      <c r="S23" s="22">
        <v>30.341902792646028</v>
      </c>
      <c r="T23" s="23">
        <v>38.426908227945908</v>
      </c>
      <c r="U23" s="24">
        <v>1679439.6326458268</v>
      </c>
      <c r="V23" s="24">
        <v>8524610.0042066202</v>
      </c>
      <c r="W23" s="18">
        <v>10204049.636852447</v>
      </c>
      <c r="X23" s="25">
        <v>36.812459799898846</v>
      </c>
    </row>
    <row r="24" spans="2:24" ht="15" x14ac:dyDescent="0.25">
      <c r="B24">
        <v>2032</v>
      </c>
      <c r="C24" s="21">
        <v>277190.10607600003</v>
      </c>
      <c r="D24" s="21">
        <v>55350.504684000007</v>
      </c>
      <c r="E24" s="21">
        <v>221839.60139700002</v>
      </c>
      <c r="F24" s="22">
        <v>30.341902792646028</v>
      </c>
      <c r="G24" s="23">
        <v>38.426908227945908</v>
      </c>
      <c r="H24" s="24">
        <v>1679439.6326458268</v>
      </c>
      <c r="I24" s="24">
        <v>8524610.0042066202</v>
      </c>
      <c r="J24" s="18">
        <v>10204049.636852447</v>
      </c>
      <c r="K24" s="25">
        <v>36.812459799898846</v>
      </c>
      <c r="O24">
        <v>2033</v>
      </c>
      <c r="P24" s="21">
        <v>277190.21912000002</v>
      </c>
      <c r="Q24" s="21">
        <v>60298.804902000003</v>
      </c>
      <c r="R24" s="21">
        <v>216891.41422699997</v>
      </c>
      <c r="S24" s="22">
        <v>30.204178502118591</v>
      </c>
      <c r="T24" s="23">
        <v>39.79427547374808</v>
      </c>
      <c r="U24" s="24">
        <v>1821275.8667244315</v>
      </c>
      <c r="V24" s="24">
        <v>8631036.6856400408</v>
      </c>
      <c r="W24" s="18">
        <v>10452312.552364472</v>
      </c>
      <c r="X24" s="25">
        <v>37.708085752619944</v>
      </c>
    </row>
    <row r="25" spans="2:24" ht="15" x14ac:dyDescent="0.25">
      <c r="B25">
        <v>2033</v>
      </c>
      <c r="C25" s="21">
        <v>277190.21912000002</v>
      </c>
      <c r="D25" s="21">
        <v>60298.804902000003</v>
      </c>
      <c r="E25" s="21">
        <v>216891.41422699997</v>
      </c>
      <c r="F25" s="22">
        <v>30.204178502118591</v>
      </c>
      <c r="G25" s="23">
        <v>39.79427547374808</v>
      </c>
      <c r="H25" s="24">
        <v>1821275.8667244315</v>
      </c>
      <c r="I25" s="24">
        <v>8631036.6856400408</v>
      </c>
      <c r="J25" s="18">
        <v>10452312.552364472</v>
      </c>
      <c r="K25" s="25">
        <v>37.708085752619944</v>
      </c>
      <c r="O25">
        <v>2034</v>
      </c>
      <c r="P25" s="21">
        <v>277190.15061700001</v>
      </c>
      <c r="Q25" s="21">
        <v>53248.110643999993</v>
      </c>
      <c r="R25" s="21">
        <v>223942.03997400001</v>
      </c>
      <c r="S25" s="22">
        <v>30.305908724188008</v>
      </c>
      <c r="T25" s="23">
        <v>41.144928947478192</v>
      </c>
      <c r="U25" s="24">
        <v>1613732.3809125277</v>
      </c>
      <c r="V25" s="24">
        <v>9214079.3230835516</v>
      </c>
      <c r="W25" s="18">
        <v>10827811.703996079</v>
      </c>
      <c r="X25" s="25">
        <v>39.062757749127655</v>
      </c>
    </row>
    <row r="26" spans="2:24" ht="15" x14ac:dyDescent="0.25">
      <c r="B26">
        <v>2034</v>
      </c>
      <c r="C26" s="21">
        <v>277190.15061700001</v>
      </c>
      <c r="D26" s="21">
        <v>53248.110643999993</v>
      </c>
      <c r="E26" s="21">
        <v>223942.03997400001</v>
      </c>
      <c r="F26" s="22">
        <v>30.305908724188008</v>
      </c>
      <c r="G26" s="23">
        <v>41.144928947478192</v>
      </c>
      <c r="H26" s="24">
        <v>1613732.3809125277</v>
      </c>
      <c r="I26" s="24">
        <v>9214079.3230835516</v>
      </c>
      <c r="J26" s="18">
        <v>10827811.703996079</v>
      </c>
      <c r="K26" s="25">
        <v>39.062757749127655</v>
      </c>
      <c r="O26">
        <v>2035</v>
      </c>
      <c r="P26" s="21">
        <v>277190.106187</v>
      </c>
      <c r="Q26" s="21">
        <v>55169.883428000001</v>
      </c>
      <c r="R26" s="21">
        <v>222020.22276599996</v>
      </c>
      <c r="S26" s="22">
        <v>31.891593165498989</v>
      </c>
      <c r="T26" s="23">
        <v>41.894437939162046</v>
      </c>
      <c r="U26" s="24">
        <v>1759455.4772737809</v>
      </c>
      <c r="V26" s="24">
        <v>9301412.443909118</v>
      </c>
      <c r="W26" s="18">
        <v>11060867.921182899</v>
      </c>
      <c r="X26" s="25">
        <v>39.903545163769067</v>
      </c>
    </row>
    <row r="27" spans="2:24" ht="15" x14ac:dyDescent="0.25">
      <c r="B27">
        <v>2035</v>
      </c>
      <c r="C27" s="21">
        <v>277190.106187</v>
      </c>
      <c r="D27" s="21">
        <v>55169.883428000001</v>
      </c>
      <c r="E27" s="21">
        <v>222020.22276599996</v>
      </c>
      <c r="F27" s="22">
        <v>31.891593165498989</v>
      </c>
      <c r="G27" s="23">
        <v>41.894437939162046</v>
      </c>
      <c r="H27" s="24">
        <v>1759455.4772737809</v>
      </c>
      <c r="I27" s="24">
        <v>9301412.443909118</v>
      </c>
      <c r="J27" s="18">
        <v>11060867.921182899</v>
      </c>
      <c r="K27" s="25">
        <v>39.903545163769067</v>
      </c>
      <c r="O27">
        <v>2036</v>
      </c>
      <c r="P27" s="21">
        <v>277190.20794699999</v>
      </c>
      <c r="Q27" s="21">
        <v>49696.512167000008</v>
      </c>
      <c r="R27" s="21">
        <v>227493.69578300003</v>
      </c>
      <c r="S27" s="22">
        <v>30.934785723041728</v>
      </c>
      <c r="T27" s="23">
        <v>42.316487651937173</v>
      </c>
      <c r="U27" s="24">
        <v>1537350.9550686814</v>
      </c>
      <c r="V27" s="24">
        <v>9626734.1684948727</v>
      </c>
      <c r="W27" s="18">
        <v>11164085.123563554</v>
      </c>
      <c r="X27" s="25">
        <v>40.275900098527927</v>
      </c>
    </row>
    <row r="28" spans="2:24" x14ac:dyDescent="0.3">
      <c r="B28">
        <v>2036</v>
      </c>
      <c r="C28" s="21">
        <v>277190.20794699999</v>
      </c>
      <c r="D28" s="21">
        <v>49696.512167000008</v>
      </c>
      <c r="E28" s="21">
        <v>227493.69578300003</v>
      </c>
      <c r="F28" s="22">
        <v>30.934785723041728</v>
      </c>
      <c r="G28" s="23">
        <v>42.316487651937173</v>
      </c>
      <c r="H28" s="24">
        <v>1537350.9550686814</v>
      </c>
      <c r="I28" s="24">
        <v>9626734.1684948727</v>
      </c>
      <c r="J28" s="18">
        <v>11164085.123563554</v>
      </c>
      <c r="K28" s="25">
        <v>40.275900098527927</v>
      </c>
      <c r="O28">
        <v>2037</v>
      </c>
      <c r="P28" s="21">
        <v>277190.17381000001</v>
      </c>
      <c r="Q28" s="21">
        <v>49271.521107000008</v>
      </c>
      <c r="R28" s="21">
        <v>227918.65270599996</v>
      </c>
      <c r="S28" s="22">
        <v>32.141169743064317</v>
      </c>
      <c r="T28" s="23">
        <v>43.482996343078582</v>
      </c>
      <c r="U28" s="24">
        <v>1583644.3233990637</v>
      </c>
      <c r="V28" s="24">
        <v>9910585.9421343934</v>
      </c>
      <c r="W28" s="18">
        <v>11494230.265533457</v>
      </c>
      <c r="X28" s="25">
        <v>41.466947069387011</v>
      </c>
    </row>
    <row r="29" spans="2:24" x14ac:dyDescent="0.3">
      <c r="B29" s="26"/>
      <c r="C29" s="29"/>
      <c r="D29" s="29"/>
      <c r="E29" s="29"/>
      <c r="F29" s="27"/>
      <c r="G29" s="30"/>
      <c r="H29" s="31"/>
      <c r="I29" s="31"/>
      <c r="J29" s="28"/>
      <c r="K29" s="30"/>
      <c r="O29" s="26"/>
      <c r="P29" s="29"/>
      <c r="Q29" s="29"/>
      <c r="R29" s="29"/>
      <c r="S29" s="27"/>
      <c r="T29" s="30"/>
      <c r="U29" s="31"/>
      <c r="V29" s="31"/>
      <c r="W29" s="28"/>
      <c r="X29" s="30"/>
    </row>
    <row r="30" spans="2:24" x14ac:dyDescent="0.3">
      <c r="P30" s="24"/>
      <c r="Q30" s="24"/>
      <c r="R30" s="24"/>
      <c r="S30" s="18"/>
      <c r="T30" s="18"/>
      <c r="U30" s="18"/>
      <c r="X30" s="24"/>
    </row>
    <row r="31" spans="2:24" x14ac:dyDescent="0.3">
      <c r="P31" s="24"/>
      <c r="Q31" s="24"/>
      <c r="R31" s="24"/>
      <c r="T31" s="24"/>
      <c r="U31" s="24"/>
      <c r="V31" s="32"/>
      <c r="W31" s="16"/>
      <c r="X31" s="18"/>
    </row>
    <row r="32" spans="2:24" x14ac:dyDescent="0.3">
      <c r="P32" s="24"/>
      <c r="Q32" s="24"/>
      <c r="R32" s="24"/>
      <c r="T32" s="24"/>
      <c r="U32" s="24"/>
      <c r="V32" s="32"/>
      <c r="W32" s="16"/>
      <c r="X32" s="18"/>
    </row>
    <row r="33" spans="16:24" x14ac:dyDescent="0.3">
      <c r="P33" s="24"/>
      <c r="Q33" s="24"/>
      <c r="R33" s="24"/>
      <c r="T33" s="24"/>
      <c r="U33" s="24"/>
      <c r="V33" s="32"/>
      <c r="W33" s="16"/>
      <c r="X33" s="18"/>
    </row>
    <row r="34" spans="16:24" x14ac:dyDescent="0.3">
      <c r="P34" s="24"/>
      <c r="Q34" s="24"/>
      <c r="R34" s="24"/>
      <c r="T34" s="24"/>
      <c r="U34" s="24"/>
      <c r="V34" s="24"/>
      <c r="W34" s="24"/>
      <c r="X34" s="18"/>
    </row>
    <row r="35" spans="16:24" x14ac:dyDescent="0.3">
      <c r="P35" s="24"/>
      <c r="Q35" s="24"/>
      <c r="R35" s="24"/>
      <c r="T35" s="24"/>
      <c r="U35" s="24"/>
      <c r="V35" s="24"/>
      <c r="W35" s="24"/>
      <c r="X35" s="18"/>
    </row>
    <row r="36" spans="16:24" x14ac:dyDescent="0.3">
      <c r="P36" s="24"/>
      <c r="Q36" s="24"/>
      <c r="R36" s="24"/>
      <c r="T36" s="24"/>
      <c r="U36" s="24"/>
      <c r="V36" s="24"/>
      <c r="W36" s="24"/>
      <c r="X36" s="18"/>
    </row>
    <row r="37" spans="16:24" x14ac:dyDescent="0.3">
      <c r="P37" s="24"/>
      <c r="Q37" s="24"/>
      <c r="R37" s="24"/>
      <c r="T37" s="24"/>
      <c r="U37" s="24"/>
      <c r="V37" s="24"/>
      <c r="W37" s="24"/>
      <c r="X37" s="18"/>
    </row>
    <row r="38" spans="16:24" x14ac:dyDescent="0.3">
      <c r="P38" s="24"/>
      <c r="Q38" s="24"/>
      <c r="R38" s="24"/>
      <c r="T38" s="24"/>
      <c r="U38" s="24"/>
      <c r="V38" s="24"/>
      <c r="W38" s="24"/>
      <c r="X38" s="18"/>
    </row>
    <row r="39" spans="16:24" x14ac:dyDescent="0.3">
      <c r="P39" s="24"/>
      <c r="Q39" s="24"/>
      <c r="R39" s="24"/>
      <c r="T39" s="24"/>
      <c r="U39" s="24"/>
      <c r="V39" s="24"/>
      <c r="W39" s="24"/>
      <c r="X39" s="18"/>
    </row>
    <row r="40" spans="16:24" x14ac:dyDescent="0.3">
      <c r="P40" s="24"/>
      <c r="Q40" s="24"/>
      <c r="R40" s="24"/>
      <c r="T40" s="24"/>
      <c r="U40" s="24"/>
      <c r="V40" s="24"/>
      <c r="W40" s="24"/>
      <c r="X40" s="18"/>
    </row>
    <row r="41" spans="16:24" x14ac:dyDescent="0.3">
      <c r="P41" s="24"/>
      <c r="Q41" s="24"/>
      <c r="R41" s="24"/>
      <c r="T41" s="24"/>
      <c r="U41" s="24"/>
      <c r="V41" s="24"/>
      <c r="W41" s="24"/>
      <c r="X41" s="18"/>
    </row>
    <row r="42" spans="16:24" x14ac:dyDescent="0.3">
      <c r="P42" s="24"/>
      <c r="Q42" s="24"/>
      <c r="R42" s="24"/>
      <c r="T42" s="24"/>
      <c r="U42" s="24"/>
      <c r="V42" s="24"/>
      <c r="W42" s="24"/>
      <c r="X42" s="18"/>
    </row>
    <row r="43" spans="16:24" x14ac:dyDescent="0.3">
      <c r="P43" s="24"/>
      <c r="Q43" s="24"/>
      <c r="R43" s="24"/>
      <c r="T43" s="24"/>
      <c r="U43" s="24"/>
      <c r="V43" s="24"/>
      <c r="W43" s="24"/>
      <c r="X43" s="18"/>
    </row>
    <row r="44" spans="16:24" x14ac:dyDescent="0.3">
      <c r="P44" s="24"/>
      <c r="Q44" s="24"/>
      <c r="R44" s="24"/>
      <c r="T44" s="24"/>
      <c r="U44" s="24"/>
      <c r="V44" s="24"/>
      <c r="W44" s="24"/>
      <c r="X44" s="18"/>
    </row>
    <row r="45" spans="16:24" x14ac:dyDescent="0.3">
      <c r="P45" s="24"/>
      <c r="Q45" s="24"/>
      <c r="R45" s="24"/>
      <c r="T45" s="24"/>
      <c r="U45" s="24"/>
      <c r="V45" s="24"/>
      <c r="W45" s="24"/>
      <c r="X45" s="18"/>
    </row>
    <row r="46" spans="16:24" x14ac:dyDescent="0.3">
      <c r="P46" s="24"/>
      <c r="Q46" s="24"/>
      <c r="R46" s="24"/>
      <c r="T46" s="24"/>
      <c r="U46" s="24"/>
      <c r="V46" s="24"/>
      <c r="W46" s="24"/>
      <c r="X46" s="18"/>
    </row>
    <row r="47" spans="16:24" x14ac:dyDescent="0.3">
      <c r="P47" s="24"/>
      <c r="Q47" s="24"/>
      <c r="R47" s="24"/>
      <c r="T47" s="24"/>
      <c r="U47" s="24"/>
      <c r="V47" s="24"/>
      <c r="W47" s="24"/>
      <c r="X47" s="18"/>
    </row>
    <row r="48" spans="16:24" x14ac:dyDescent="0.3">
      <c r="P48" s="24"/>
      <c r="Q48" s="24"/>
      <c r="R48" s="24"/>
      <c r="T48" s="24"/>
      <c r="U48" s="24"/>
      <c r="V48" s="24"/>
      <c r="W48" s="24"/>
      <c r="X48" s="18"/>
    </row>
    <row r="49" spans="16:24" x14ac:dyDescent="0.3">
      <c r="P49" s="24"/>
      <c r="Q49" s="24"/>
      <c r="R49" s="24"/>
      <c r="T49" s="24"/>
      <c r="U49" s="24"/>
      <c r="V49" s="24"/>
      <c r="W49" s="24"/>
      <c r="X49" s="18"/>
    </row>
    <row r="50" spans="16:24" x14ac:dyDescent="0.3">
      <c r="P50" s="24"/>
      <c r="Q50" s="24"/>
      <c r="R50" s="24"/>
      <c r="T50" s="24"/>
      <c r="U50" s="24"/>
      <c r="V50" s="24"/>
      <c r="W50" s="24"/>
      <c r="X50" s="18"/>
    </row>
    <row r="51" spans="16:24" x14ac:dyDescent="0.3">
      <c r="P51" s="24"/>
      <c r="Q51" s="24"/>
      <c r="R51" s="24"/>
      <c r="T51" s="24"/>
      <c r="U51" s="24"/>
      <c r="V51" s="24"/>
      <c r="W51" s="24"/>
      <c r="X51" s="18"/>
    </row>
    <row r="52" spans="16:24" x14ac:dyDescent="0.3">
      <c r="P52" s="24"/>
      <c r="Q52" s="24"/>
      <c r="R52" s="24"/>
      <c r="T52" s="24"/>
      <c r="U52" s="24"/>
      <c r="V52" s="24"/>
      <c r="W52" s="24"/>
      <c r="X52" s="18"/>
    </row>
    <row r="53" spans="16:24" x14ac:dyDescent="0.3">
      <c r="P53" s="24"/>
      <c r="Q53" s="24"/>
      <c r="R53" s="24"/>
      <c r="T53" s="24"/>
      <c r="U53" s="24"/>
      <c r="V53" s="24"/>
      <c r="W53" s="24"/>
      <c r="X53" s="18"/>
    </row>
    <row r="54" spans="16:24" x14ac:dyDescent="0.3">
      <c r="P54" s="24"/>
      <c r="Q54" s="24"/>
      <c r="R54" s="24"/>
      <c r="T54" s="24"/>
      <c r="U54" s="24"/>
      <c r="V54" s="24"/>
      <c r="W54" s="24"/>
      <c r="X54" s="18"/>
    </row>
    <row r="55" spans="16:24" x14ac:dyDescent="0.3">
      <c r="P55" s="24"/>
      <c r="Q55" s="24"/>
      <c r="R55" s="24"/>
      <c r="T55" s="24"/>
      <c r="U55" s="24"/>
      <c r="V55" s="24"/>
      <c r="W55" s="24"/>
      <c r="X55" s="18"/>
    </row>
    <row r="56" spans="16:24" x14ac:dyDescent="0.3">
      <c r="P56" s="24"/>
      <c r="Q56" s="24"/>
      <c r="R56" s="24"/>
      <c r="T56" s="24"/>
      <c r="U56" s="24"/>
      <c r="V56" s="24"/>
      <c r="W56" s="24"/>
      <c r="X56" s="18"/>
    </row>
    <row r="57" spans="16:24" x14ac:dyDescent="0.3">
      <c r="P57" s="24"/>
      <c r="Q57" s="24"/>
      <c r="R57" s="24"/>
      <c r="T57" s="24"/>
      <c r="U57" s="24"/>
      <c r="V57" s="24"/>
      <c r="W57" s="24"/>
      <c r="X57" s="18"/>
    </row>
    <row r="58" spans="16:24" x14ac:dyDescent="0.3">
      <c r="P58" s="24"/>
      <c r="Q58" s="24"/>
      <c r="R58" s="24"/>
      <c r="S58" s="18"/>
      <c r="T58" s="18"/>
      <c r="U58" s="18"/>
      <c r="X58" s="24"/>
    </row>
    <row r="59" spans="16:24" x14ac:dyDescent="0.3">
      <c r="P59" s="24"/>
      <c r="Q59" s="24"/>
      <c r="R59" s="24"/>
      <c r="S59" s="18"/>
      <c r="T59" s="18"/>
      <c r="U59" s="18"/>
      <c r="X59" s="24"/>
    </row>
    <row r="60" spans="16:24" x14ac:dyDescent="0.3">
      <c r="P60" s="24"/>
      <c r="Q60" s="24"/>
      <c r="R60" s="24"/>
      <c r="S60" s="18"/>
      <c r="T60" s="18"/>
      <c r="U60" s="18"/>
      <c r="X60" s="24"/>
    </row>
    <row r="61" spans="16:24" x14ac:dyDescent="0.3">
      <c r="P61" s="24"/>
      <c r="Q61" s="24"/>
      <c r="R61" s="24"/>
      <c r="S61" s="18"/>
      <c r="T61" s="18"/>
      <c r="U61" s="18"/>
      <c r="X61" s="24"/>
    </row>
    <row r="62" spans="16:24" x14ac:dyDescent="0.3">
      <c r="P62" s="24"/>
      <c r="Q62" s="24"/>
      <c r="R62" s="24"/>
      <c r="S62" s="18"/>
      <c r="T62" s="18"/>
      <c r="U62" s="18"/>
      <c r="X62" s="24"/>
    </row>
    <row r="63" spans="16:24" x14ac:dyDescent="0.3">
      <c r="P63" s="24"/>
      <c r="Q63" s="24"/>
      <c r="R63" s="24"/>
      <c r="S63" s="18"/>
      <c r="T63" s="18"/>
      <c r="U63" s="18"/>
      <c r="X63" s="24"/>
    </row>
    <row r="64" spans="16:24" x14ac:dyDescent="0.3">
      <c r="P64" s="24"/>
      <c r="Q64" s="24"/>
      <c r="R64" s="24"/>
      <c r="S64" s="18"/>
      <c r="T64" s="18"/>
      <c r="U64" s="18"/>
      <c r="X64" s="24"/>
    </row>
    <row r="65" spans="16:24" x14ac:dyDescent="0.3">
      <c r="P65" s="24"/>
      <c r="Q65" s="24"/>
      <c r="R65" s="24"/>
      <c r="S65" s="18"/>
      <c r="T65" s="18"/>
      <c r="U65" s="18"/>
      <c r="X65" s="24"/>
    </row>
    <row r="66" spans="16:24" x14ac:dyDescent="0.3">
      <c r="P66" s="24"/>
      <c r="Q66" s="24"/>
      <c r="R66" s="24"/>
      <c r="S66" s="18"/>
      <c r="T66" s="18"/>
      <c r="U66" s="18"/>
      <c r="X66" s="24"/>
    </row>
    <row r="67" spans="16:24" x14ac:dyDescent="0.3">
      <c r="P67" s="24"/>
      <c r="Q67" s="24"/>
      <c r="R67" s="24"/>
      <c r="S67" s="18"/>
      <c r="T67" s="18"/>
      <c r="U67" s="18"/>
      <c r="X67" s="24"/>
    </row>
    <row r="68" spans="16:24" x14ac:dyDescent="0.3">
      <c r="P68" s="24"/>
      <c r="Q68" s="24"/>
      <c r="R68" s="24"/>
      <c r="S68" s="18"/>
      <c r="T68" s="18"/>
      <c r="U68" s="18"/>
      <c r="X68" s="24"/>
    </row>
    <row r="69" spans="16:24" x14ac:dyDescent="0.3">
      <c r="P69" s="24"/>
      <c r="Q69" s="24"/>
      <c r="R69" s="24"/>
      <c r="S69" s="18"/>
      <c r="T69" s="18"/>
      <c r="U69" s="18"/>
      <c r="X69" s="24"/>
    </row>
    <row r="70" spans="16:24" x14ac:dyDescent="0.3">
      <c r="P70" s="24"/>
      <c r="Q70" s="24"/>
      <c r="R70" s="24"/>
      <c r="S70" s="18"/>
      <c r="T70" s="18"/>
      <c r="U70" s="18"/>
      <c r="X70" s="24"/>
    </row>
    <row r="71" spans="16:24" x14ac:dyDescent="0.3">
      <c r="P71" s="24"/>
      <c r="Q71" s="24"/>
      <c r="R71" s="24"/>
      <c r="S71" s="18"/>
      <c r="T71" s="18"/>
      <c r="U71" s="18"/>
      <c r="X71" s="24"/>
    </row>
    <row r="72" spans="16:24" x14ac:dyDescent="0.3">
      <c r="P72" s="24"/>
      <c r="Q72" s="24"/>
      <c r="R72" s="24"/>
      <c r="S72" s="18"/>
      <c r="T72" s="18"/>
      <c r="U72" s="18"/>
      <c r="X72" s="24"/>
    </row>
    <row r="73" spans="16:24" x14ac:dyDescent="0.3">
      <c r="P73" s="24"/>
      <c r="Q73" s="24"/>
      <c r="R73" s="24"/>
      <c r="S73" s="18"/>
      <c r="T73" s="18"/>
      <c r="U73" s="18"/>
      <c r="X73" s="24"/>
    </row>
    <row r="74" spans="16:24" x14ac:dyDescent="0.3">
      <c r="P74" s="24"/>
      <c r="Q74" s="24"/>
      <c r="R74" s="24"/>
      <c r="S74" s="18"/>
      <c r="T74" s="18"/>
      <c r="U74" s="18"/>
      <c r="X74" s="24"/>
    </row>
    <row r="75" spans="16:24" x14ac:dyDescent="0.3">
      <c r="P75" s="24"/>
      <c r="Q75" s="24"/>
      <c r="R75" s="24"/>
      <c r="S75" s="18"/>
      <c r="T75" s="18"/>
      <c r="U75" s="18"/>
      <c r="X75" s="24"/>
    </row>
    <row r="76" spans="16:24" x14ac:dyDescent="0.3">
      <c r="P76" s="24"/>
      <c r="Q76" s="24"/>
      <c r="R76" s="24"/>
      <c r="S76" s="18"/>
      <c r="T76" s="18"/>
      <c r="U76" s="18"/>
      <c r="X76" s="24"/>
    </row>
    <row r="77" spans="16:24" x14ac:dyDescent="0.3">
      <c r="P77" s="24"/>
      <c r="Q77" s="24"/>
      <c r="R77" s="24"/>
      <c r="S77" s="18"/>
      <c r="T77" s="18"/>
      <c r="U77" s="18"/>
      <c r="X77" s="24"/>
    </row>
    <row r="78" spans="16:24" x14ac:dyDescent="0.3">
      <c r="P78" s="24"/>
      <c r="Q78" s="24"/>
      <c r="R78" s="24"/>
      <c r="S78" s="18"/>
      <c r="T78" s="18"/>
      <c r="U78" s="18"/>
      <c r="X78" s="24"/>
    </row>
    <row r="79" spans="16:24" x14ac:dyDescent="0.3">
      <c r="P79" s="24"/>
      <c r="Q79" s="24"/>
      <c r="R79" s="24"/>
      <c r="S79" s="18"/>
      <c r="T79" s="18"/>
      <c r="U79" s="18"/>
      <c r="X79" s="24"/>
    </row>
    <row r="80" spans="16:24" x14ac:dyDescent="0.3">
      <c r="P80" s="24"/>
      <c r="Q80" s="24"/>
      <c r="R80" s="24"/>
      <c r="S80" s="18"/>
      <c r="T80" s="18"/>
      <c r="U80" s="18"/>
      <c r="X80" s="24"/>
    </row>
    <row r="81" spans="16:24" x14ac:dyDescent="0.3">
      <c r="P81" s="24"/>
      <c r="Q81" s="24"/>
      <c r="R81" s="24"/>
      <c r="S81" s="18"/>
      <c r="T81" s="18"/>
      <c r="U81" s="18"/>
      <c r="X81" s="24"/>
    </row>
    <row r="82" spans="16:24" x14ac:dyDescent="0.3">
      <c r="P82" s="24"/>
      <c r="Q82" s="24"/>
      <c r="R82" s="24"/>
      <c r="S82" s="18"/>
      <c r="T82" s="18"/>
      <c r="U82" s="18"/>
      <c r="X82" s="24"/>
    </row>
    <row r="83" spans="16:24" x14ac:dyDescent="0.3">
      <c r="P83" s="24"/>
      <c r="Q83" s="24"/>
      <c r="R83" s="24"/>
      <c r="S83" s="18"/>
      <c r="T83" s="18"/>
      <c r="U83" s="18"/>
      <c r="X83" s="24"/>
    </row>
    <row r="84" spans="16:24" x14ac:dyDescent="0.3">
      <c r="P84" s="24"/>
      <c r="Q84" s="24"/>
      <c r="R84" s="24"/>
      <c r="S84" s="18"/>
      <c r="T84" s="18"/>
      <c r="U84" s="18"/>
      <c r="X84" s="24"/>
    </row>
    <row r="85" spans="16:24" x14ac:dyDescent="0.3">
      <c r="P85" s="24"/>
      <c r="Q85" s="24"/>
      <c r="R85" s="24"/>
      <c r="S85" s="18"/>
      <c r="T85" s="18"/>
      <c r="U85" s="18"/>
      <c r="X85" s="24"/>
    </row>
    <row r="86" spans="16:24" x14ac:dyDescent="0.3">
      <c r="P86" s="24"/>
      <c r="Q86" s="24"/>
      <c r="R86" s="24"/>
      <c r="S86" s="18"/>
      <c r="T86" s="18"/>
      <c r="U86" s="18"/>
      <c r="X86" s="24"/>
    </row>
    <row r="87" spans="16:24" x14ac:dyDescent="0.3">
      <c r="P87" s="24"/>
      <c r="Q87" s="24"/>
      <c r="R87" s="24"/>
      <c r="S87" s="18"/>
      <c r="T87" s="18"/>
      <c r="U87" s="18"/>
      <c r="X87" s="24"/>
    </row>
    <row r="88" spans="16:24" x14ac:dyDescent="0.3">
      <c r="P88" s="24"/>
      <c r="Q88" s="24"/>
      <c r="R88" s="24"/>
      <c r="S88" s="18"/>
      <c r="T88" s="18"/>
      <c r="U88" s="18"/>
      <c r="X88" s="24"/>
    </row>
    <row r="89" spans="16:24" x14ac:dyDescent="0.3">
      <c r="P89" s="24"/>
      <c r="Q89" s="24"/>
      <c r="R89" s="24"/>
      <c r="S89" s="18"/>
      <c r="T89" s="18"/>
      <c r="U89" s="18"/>
      <c r="X89" s="24"/>
    </row>
    <row r="90" spans="16:24" x14ac:dyDescent="0.3">
      <c r="P90" s="24"/>
      <c r="Q90" s="24"/>
      <c r="R90" s="24"/>
      <c r="S90" s="18"/>
      <c r="T90" s="18"/>
      <c r="U90" s="18"/>
      <c r="X90" s="24"/>
    </row>
    <row r="91" spans="16:24" x14ac:dyDescent="0.3">
      <c r="P91" s="24"/>
      <c r="Q91" s="24"/>
      <c r="R91" s="24"/>
      <c r="S91" s="18"/>
      <c r="T91" s="18"/>
      <c r="U91" s="18"/>
      <c r="X91" s="24"/>
    </row>
    <row r="92" spans="16:24" x14ac:dyDescent="0.3">
      <c r="P92" s="24"/>
      <c r="Q92" s="24"/>
      <c r="R92" s="24"/>
      <c r="S92" s="18"/>
      <c r="T92" s="18"/>
      <c r="U92" s="18"/>
      <c r="X92" s="24"/>
    </row>
    <row r="93" spans="16:24" x14ac:dyDescent="0.3">
      <c r="P93" s="24"/>
      <c r="Q93" s="24"/>
      <c r="R93" s="24"/>
      <c r="S93" s="18"/>
      <c r="T93" s="18"/>
      <c r="U93" s="18"/>
      <c r="X93" s="24"/>
    </row>
    <row r="94" spans="16:24" x14ac:dyDescent="0.3">
      <c r="P94" s="24"/>
      <c r="Q94" s="24"/>
      <c r="R94" s="24"/>
      <c r="S94" s="18"/>
      <c r="T94" s="18"/>
      <c r="U94" s="18"/>
      <c r="X94" s="24"/>
    </row>
    <row r="95" spans="16:24" x14ac:dyDescent="0.3">
      <c r="P95" s="24"/>
      <c r="Q95" s="24"/>
      <c r="R95" s="24"/>
      <c r="S95" s="18"/>
      <c r="T95" s="18"/>
      <c r="U95" s="18"/>
      <c r="X95" s="24"/>
    </row>
    <row r="96" spans="16:24" x14ac:dyDescent="0.3">
      <c r="P96" s="24"/>
      <c r="Q96" s="24"/>
      <c r="R96" s="24"/>
      <c r="S96" s="18"/>
      <c r="T96" s="18"/>
      <c r="U96" s="18"/>
      <c r="X96" s="24"/>
    </row>
    <row r="97" spans="16:24" x14ac:dyDescent="0.3">
      <c r="P97" s="24"/>
      <c r="Q97" s="24"/>
      <c r="R97" s="24"/>
      <c r="S97" s="18"/>
      <c r="T97" s="18"/>
      <c r="U97" s="18"/>
      <c r="X97" s="24"/>
    </row>
    <row r="98" spans="16:24" x14ac:dyDescent="0.3">
      <c r="P98" s="24"/>
      <c r="Q98" s="24"/>
      <c r="R98" s="24"/>
      <c r="S98" s="18"/>
      <c r="T98" s="18"/>
      <c r="U98" s="18"/>
      <c r="X98" s="24"/>
    </row>
    <row r="99" spans="16:24" x14ac:dyDescent="0.3">
      <c r="P99" s="24"/>
      <c r="Q99" s="24"/>
      <c r="R99" s="24"/>
      <c r="S99" s="18"/>
      <c r="T99" s="18"/>
      <c r="U99" s="18"/>
      <c r="X99" s="24"/>
    </row>
    <row r="100" spans="16:24" x14ac:dyDescent="0.3">
      <c r="P100" s="24"/>
      <c r="Q100" s="24"/>
      <c r="R100" s="24"/>
      <c r="S100" s="18"/>
      <c r="T100" s="18"/>
      <c r="U100" s="18"/>
      <c r="X100" s="24"/>
    </row>
    <row r="101" spans="16:24" x14ac:dyDescent="0.3">
      <c r="P101" s="24"/>
      <c r="Q101" s="24"/>
      <c r="R101" s="24"/>
      <c r="S101" s="18"/>
      <c r="T101" s="18"/>
      <c r="U101" s="18"/>
      <c r="X101" s="24"/>
    </row>
    <row r="102" spans="16:24" x14ac:dyDescent="0.3">
      <c r="P102" s="24"/>
      <c r="Q102" s="24"/>
      <c r="R102" s="24"/>
      <c r="S102" s="18"/>
      <c r="T102" s="18"/>
      <c r="U102" s="18"/>
      <c r="X102" s="24"/>
    </row>
    <row r="103" spans="16:24" x14ac:dyDescent="0.3">
      <c r="P103" s="24"/>
      <c r="Q103" s="24"/>
      <c r="R103" s="24"/>
      <c r="S103" s="18"/>
      <c r="T103" s="18"/>
      <c r="U103" s="18"/>
      <c r="X103" s="24"/>
    </row>
    <row r="104" spans="16:24" x14ac:dyDescent="0.3">
      <c r="P104" s="24"/>
      <c r="Q104" s="24"/>
      <c r="R104" s="24"/>
      <c r="S104" s="18"/>
      <c r="T104" s="18"/>
      <c r="U104" s="18"/>
      <c r="X104" s="24"/>
    </row>
  </sheetData>
  <pageMargins left="0.7" right="0.7" top="0.75" bottom="0.75" header="0.3" footer="0.3"/>
  <pageSetup scale="93" fitToWidth="2" orientation="landscape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WACC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2016-10-18T13:44:51Z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{FF874170-3B0E-4EC1-850C-9BD32498C33B}</vt:lpwstr>
  </property>
</Properties>
</file>